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HERNANDEZ\Desktop\Sept\"/>
    </mc:Choice>
  </mc:AlternateContent>
  <xr:revisionPtr revIDLastSave="0" documentId="13_ncr:1_{47BE847C-2474-4F81-A30C-3C12B2570A53}" xr6:coauthVersionLast="47" xr6:coauthVersionMax="47" xr10:uidLastSave="{00000000-0000-0000-0000-000000000000}"/>
  <bookViews>
    <workbookView xWindow="-120" yWindow="-120" windowWidth="20730" windowHeight="11160" xr2:uid="{00000000-000D-0000-FFFF-FFFF00000000}"/>
  </bookViews>
  <sheets>
    <sheet name="Riesgos de corrupción 2021 V4" sheetId="5" r:id="rId1"/>
    <sheet name="graficas Inf G Isem" sheetId="9" state="hidden" r:id="rId2"/>
    <sheet name="RESUMEN RIESGOS CORRUPCIÓN" sheetId="7" state="hidden" r:id="rId3"/>
  </sheets>
  <definedNames>
    <definedName name="_xlnm._FilterDatabase" localSheetId="0" hidden="1">'Riesgos de corrupción 2021 V4'!$A$8:$AG$25</definedName>
    <definedName name="_OP1">#REF!</definedName>
    <definedName name="ACCION">#REF!</definedName>
    <definedName name="ALTO">#REF!</definedName>
    <definedName name="_xlnm.Print_Area" localSheetId="0">'Riesgos de corrupción 2021 V4'!$A$1:$AU$28</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P">#REF!</definedName>
    <definedName name="OPORTUNIDA">#REF!</definedName>
    <definedName name="OPORTUNIDAD">#REF!</definedName>
    <definedName name="PROBABILIDAD">#REF!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9" l="1"/>
  <c r="F3" i="9"/>
  <c r="G2" i="9"/>
  <c r="F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tc={C9E8B612-13B5-49AD-A806-B1A958A08DC5}</author>
    <author>tc={9BA11DE4-2A92-4020-98BD-A0EBB63C4D98}</author>
    <author>User</author>
    <author>tc={0F82E89A-7292-4387-A651-402F23900560}</author>
    <author>tc={7CD3A867-EE05-433E-95FB-7FEA924E632A}</author>
  </authors>
  <commentList>
    <comment ref="G6" authorId="0" shapeId="0" xr:uid="{C9E8B612-13B5-49AD-A806-B1A958A08DC5}">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tomaron y analizaron algunos ejemplos de consecuencias que aplica la guía  a los riesgos de corrupción.</t>
        </r>
      </text>
    </comment>
    <comment ref="I6" authorId="1" shapeId="0" xr:uid="{9BA11DE4-2A92-4020-98BD-A0EBB63C4D9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Ver ficha de riesgo de corrupción, donde se aplico la lista de chequeo para iesgos de corrupción.</t>
        </r>
      </text>
    </comment>
    <comment ref="U8" authorId="2" shapeId="0" xr:uid="{5265F3ED-05FB-42F0-8B02-4A4C32E45C69}">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A8" authorId="2" shapeId="0" xr:uid="{00000000-0006-0000-0100-000001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H8" authorId="2" shapeId="0" xr:uid="{00000000-0006-0000-0100-000002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O8" authorId="2" shapeId="0" xr:uid="{05CA5983-4875-400C-B68D-92EB8EED750E}">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E15" authorId="3" shapeId="0" xr:uid="{0F82E89A-7292-4387-A651-402F2390056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 ref="E16" authorId="4" shapeId="0" xr:uid="{7CD3A867-EE05-433E-95FB-7FEA924E632A}">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List>
</comments>
</file>

<file path=xl/sharedStrings.xml><?xml version="1.0" encoding="utf-8"?>
<sst xmlns="http://schemas.openxmlformats.org/spreadsheetml/2006/main" count="633" uniqueCount="352">
  <si>
    <t>ANÁLISIS DEL RIESGO</t>
  </si>
  <si>
    <t>EVALUACIÓN DEL RIESGO</t>
  </si>
  <si>
    <t>VALORACIÓN DE CONTROLES</t>
  </si>
  <si>
    <t>VALORACIÓN RIESGO RESIDUAL</t>
  </si>
  <si>
    <t>PLAN DE TRATAMIENTO DEL RIESGO</t>
  </si>
  <si>
    <t xml:space="preserve"> TIPO DE PROCESO</t>
  </si>
  <si>
    <t>PROCESO</t>
  </si>
  <si>
    <t xml:space="preserve"> RIESGO</t>
  </si>
  <si>
    <t>TIPO DE RIESGO</t>
  </si>
  <si>
    <t xml:space="preserve">CONSECUENCIA </t>
  </si>
  <si>
    <t>PROBABILIDAD</t>
  </si>
  <si>
    <t>IMPACTO</t>
  </si>
  <si>
    <t>ZONA DE RIESGO INHERENTE</t>
  </si>
  <si>
    <t>MEDIDA DE TRATAMIENTO DEL RIESGO</t>
  </si>
  <si>
    <t>ACCIONES</t>
  </si>
  <si>
    <t>RESPONSABLES</t>
  </si>
  <si>
    <t>CRONOGRAMA</t>
  </si>
  <si>
    <t xml:space="preserve">CONTROL EXISTENTE </t>
  </si>
  <si>
    <t>ZONA DE RIESGO RESIDUAL</t>
  </si>
  <si>
    <t>Descripción</t>
  </si>
  <si>
    <t>FECHA INICIO</t>
  </si>
  <si>
    <t>FECHA FIN</t>
  </si>
  <si>
    <t>IDENTIFICACIÓN DEL RIESGO</t>
  </si>
  <si>
    <t>ELABORADO:</t>
  </si>
  <si>
    <t>REVISADO:</t>
  </si>
  <si>
    <t>APROBADO:</t>
  </si>
  <si>
    <t>Primera línea de defensa</t>
  </si>
  <si>
    <t>Segunda línea de defensa</t>
  </si>
  <si>
    <t>UBICACIÓN EVIDENCIAS</t>
  </si>
  <si>
    <t>RECOMENDACIONES DE MEJORA</t>
  </si>
  <si>
    <t xml:space="preserve">OBSERVACIONES </t>
  </si>
  <si>
    <t xml:space="preserve">TERCERA LINEA DE DEFENSA </t>
  </si>
  <si>
    <t>Documento:</t>
  </si>
  <si>
    <t>Proceso:</t>
  </si>
  <si>
    <t>Gestión de mejora</t>
  </si>
  <si>
    <t>Código:</t>
  </si>
  <si>
    <t xml:space="preserve">Versión: </t>
  </si>
  <si>
    <t>REPORTE GESTIÓN REALIZADA</t>
  </si>
  <si>
    <t>VERIFICACIÓN OAP</t>
  </si>
  <si>
    <t>UBICACIÓN EVIDENCIAS VALIDADAS</t>
  </si>
  <si>
    <t>VERIFICACIÓN OCI</t>
  </si>
  <si>
    <t xml:space="preserve">Matriz Consolidada de riesgos </t>
  </si>
  <si>
    <t>GM-FT-10</t>
  </si>
  <si>
    <t>Gestión Estratégica</t>
  </si>
  <si>
    <t>3. Posible</t>
  </si>
  <si>
    <t xml:space="preserve">Moderado </t>
  </si>
  <si>
    <t>Reducir el riesgo</t>
  </si>
  <si>
    <t xml:space="preserve">Evidencia </t>
  </si>
  <si>
    <t>Alto</t>
  </si>
  <si>
    <t>Gestión del ser</t>
  </si>
  <si>
    <t xml:space="preserve">4. Mayor </t>
  </si>
  <si>
    <t>Extremo</t>
  </si>
  <si>
    <t>3. Moderado</t>
  </si>
  <si>
    <t>2. Improbable</t>
  </si>
  <si>
    <t>1. Rara vez</t>
  </si>
  <si>
    <t>CAUSA/ VULNERABILIDAD</t>
  </si>
  <si>
    <t>Nombre: Deisy Estupiñan 
Cargo o rol: Profesional de apoyo SIG -Oficina Asesora de Planeación</t>
  </si>
  <si>
    <t>Nombre: Luis Fernando Mejía- Alba Rojas
Cargo o rol: Jefe Oficina Asesora de Planeación- Profesional de apoyo MIPG - Oficina Asesora de Planeación</t>
  </si>
  <si>
    <t>Probable perdida de recursos por falencias en el trámite de recaudo proveniente de la venta de bienes y servicios</t>
  </si>
  <si>
    <t>Falta de rigurosidad al revisar las hojas de vida contra el perfil y funciones requeridas para los cargos a nombrar.</t>
  </si>
  <si>
    <t xml:space="preserve">Transformación cultural para la revitalización del centro </t>
  </si>
  <si>
    <t>Gestión Financiera</t>
  </si>
  <si>
    <t>Riesgo de corrupción</t>
  </si>
  <si>
    <t>Investigaciones y sanciones
Detrimento patrimonial</t>
  </si>
  <si>
    <t>Gestión Jurídica</t>
  </si>
  <si>
    <t>Posible tráfico de influencias en la Adjudicación de contratos en la Entidad</t>
  </si>
  <si>
    <t xml:space="preserve">Posibilidad de contratar personas  por relaciones de cercanía,  con servidores de la Entidad,  sin cumplir con el  perfil requerido </t>
  </si>
  <si>
    <t>Pérdida de imagen institucional positiva 
Demandas  
Investigaciones y sanciones
Detrimento patrimonial
Productos contratados inconclusos 
Productos contratados de mala calidad
Incumplimiento de la  misionalidad</t>
  </si>
  <si>
    <t xml:space="preserve">Posible manipulación de la función de supervisión para beneficiar contratistas </t>
  </si>
  <si>
    <t>Posibles alianzas para nombrar en cargos directivos sin el cumplimiento de requisitos y perfiles exigidos a familiares o amigos.</t>
  </si>
  <si>
    <r>
      <rPr>
        <b/>
        <sz val="11"/>
        <color theme="1"/>
        <rFont val="Calibri"/>
        <family val="2"/>
        <scheme val="minor"/>
      </rPr>
      <t xml:space="preserve"> - Licette Moros-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scheme val="minor"/>
      </rPr>
      <t xml:space="preserve"> - Jhon Fredy Silva .</t>
    </r>
    <r>
      <rPr>
        <sz val="11"/>
        <color theme="1"/>
        <rFont val="Calibri"/>
        <family val="2"/>
        <scheme val="minor"/>
      </rPr>
      <t>-</t>
    </r>
    <r>
      <rPr>
        <b/>
        <sz val="11"/>
        <color theme="1"/>
        <rFont val="Calibri"/>
        <family val="2"/>
        <scheme val="minor"/>
      </rPr>
      <t xml:space="preserve"> Jefe Oficina Asesora Jurídica</t>
    </r>
    <r>
      <rPr>
        <sz val="11"/>
        <color theme="1"/>
        <rFont val="Calibri"/>
        <family val="2"/>
        <scheme val="minor"/>
      </rPr>
      <t xml:space="preserve">, Equipo de trabajo: Profesional jurídico.
</t>
    </r>
    <r>
      <rPr>
        <b/>
        <sz val="11"/>
        <color theme="1"/>
        <rFont val="Calibri"/>
        <family val="2"/>
        <scheme val="minor"/>
      </rPr>
      <t xml:space="preserve"> - Katherine Padilla- Subdirectora Gestión Artística y Cultural</t>
    </r>
    <r>
      <rPr>
        <sz val="11"/>
        <color theme="1"/>
        <rFont val="Calibri"/>
        <family val="2"/>
        <scheme val="minor"/>
      </rPr>
      <t xml:space="preserve">, Equipo de trabajo: Profesional Apoyo jurídico, Profesional Apoyo Administrativo.
</t>
    </r>
    <r>
      <rPr>
        <b/>
        <sz val="11"/>
        <color theme="1"/>
        <rFont val="Calibri"/>
        <family val="2"/>
        <scheme val="minor"/>
      </rPr>
      <t xml:space="preserve"> - Margarita Díaz- Subdirectora para la Gestión del Centro</t>
    </r>
    <r>
      <rPr>
        <sz val="11"/>
        <color theme="1"/>
        <rFont val="Calibri"/>
        <family val="2"/>
        <scheme val="minor"/>
      </rPr>
      <t xml:space="preserve">, Equipo de trabajo: Profesional Administrativo.
Fecha: 31dic2019
</t>
    </r>
  </si>
  <si>
    <r>
      <rPr>
        <b/>
        <sz val="11"/>
        <color theme="1"/>
        <rFont val="Calibri"/>
        <family val="2"/>
        <scheme val="minor"/>
      </rPr>
      <t xml:space="preserve"> - Sonia Córdoba - Jefe Oficina Asesora de Planeación,</t>
    </r>
    <r>
      <rPr>
        <sz val="11"/>
        <color theme="1"/>
        <rFont val="Calibri"/>
        <family val="2"/>
        <scheme val="minor"/>
      </rPr>
      <t xml:space="preserve">  Equipo de trabajo: Profesional Apoyo MIPG, Profesional apoyo SIGD. </t>
    </r>
  </si>
  <si>
    <t>Acta de comité de dirección del 31 de enero de 2020</t>
  </si>
  <si>
    <t>VERSIÓN: 1 revisada  por Nuevos Directivos</t>
  </si>
  <si>
    <t xml:space="preserve">Acta de Comité Directivo del 24 de junio de 2020 </t>
  </si>
  <si>
    <t>Seguimiento I trim</t>
  </si>
  <si>
    <t>Monitoreo</t>
  </si>
  <si>
    <t>Reporte  I trim</t>
  </si>
  <si>
    <t xml:space="preserve">Verificación I trim </t>
  </si>
  <si>
    <t>Reporte  II trim</t>
  </si>
  <si>
    <t>Seguimiento II trim</t>
  </si>
  <si>
    <t xml:space="preserve">Verificación II trim </t>
  </si>
  <si>
    <t xml:space="preserve">Falta de divulgación de la información o capacitaciones referentes a la función de supervisión </t>
  </si>
  <si>
    <t xml:space="preserve">Realizar 1 capacitación semestral  al personal de la entidad con el fin de que tengan claridad de las funciones y deberes  que conlleva  desempeñar el rol de supervisor. </t>
  </si>
  <si>
    <t xml:space="preserve">VERSIÓN: 1 </t>
  </si>
  <si>
    <r>
      <rPr>
        <b/>
        <sz val="11"/>
        <color theme="1"/>
        <rFont val="Calibri"/>
        <family val="2"/>
        <scheme val="minor"/>
      </rPr>
      <t xml:space="preserve"> - Luis Fernando Mejía - Jefe Oficina Asesora de Planeación,</t>
    </r>
    <r>
      <rPr>
        <sz val="11"/>
        <color theme="1"/>
        <rFont val="Calibri"/>
        <family val="2"/>
        <scheme val="minor"/>
      </rPr>
      <t xml:space="preserve">  Equipo de trabajo: Profesional apoyo SIG. </t>
    </r>
  </si>
  <si>
    <t xml:space="preserve">VERSIÓN: 2
Ajustes a los riesgos </t>
  </si>
  <si>
    <t xml:space="preserve">Posibilidad de solicitar o recibir dadivas para beneficiar a terceros en  la celebración de contratos </t>
  </si>
  <si>
    <t xml:space="preserve">Acta de Comité primario OAJ. </t>
  </si>
  <si>
    <t>4.Mayor</t>
  </si>
  <si>
    <t>Pérdida de imagen institucional positiva Investigaciones y sanciones
Equipo de trabajo poco eficiente  
Deterioro de clima organizacional</t>
  </si>
  <si>
    <t>Procedimiento actualizado donde se incluya el punto de control</t>
  </si>
  <si>
    <t>Registros de asistencia y presentación de la capacitación</t>
  </si>
  <si>
    <t>Pérdida de imagen institucional 
Demandas y/o denuncias  
Investigaciones y sanciones
Productos contratados inconclusos 
Productos contratados de mala calidad</t>
  </si>
  <si>
    <t>Pérdida de imagen institucional positiva 
Demandas  
Investigaciones y sanciones
Detrimento patrimonial
Equipo de trabajo poco eficiente  
Deterioro de clima organizacional</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</si>
  <si>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informar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</si>
  <si>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Probable alteración de resultados de gestión,  para destinar los recursos  de manera indebida favoreciendo programas o terceros</t>
  </si>
  <si>
    <t>4. Mayor</t>
  </si>
  <si>
    <t>Procedimiento de seguimiento de inversión de la OAP, actualizado en el SIG.</t>
  </si>
  <si>
    <t>Luis Fernando Mejía -Jefe OAP
Profesionales de apoyo a proyectos</t>
  </si>
  <si>
    <t>Procedimiento de ingresos actualizado</t>
  </si>
  <si>
    <t>Pérdida de imagen institucional 
Investigaciones y sanciones
Incumplimiento objetivos de los proyectos de inversión 
Incumplimiento objetivos plan de desarrollo.</t>
  </si>
  <si>
    <t xml:space="preserve">Actualizar el procedimiento de seguimiento de inversión de la OAP, integrando un punto de control para la validación de los informes por parte de los responsables de proyectos. </t>
  </si>
  <si>
    <t>Falta de rigurosidad al momento de reportar y presentar evidencias</t>
  </si>
  <si>
    <t xml:space="preserve">Riesgo de corrupción y 
Conflicto de intereses </t>
  </si>
  <si>
    <t xml:space="preserve">Por omisión o desconocimiento de los procedimientos establecidos por la entidad y la legislación vigente para la contratación
</t>
  </si>
  <si>
    <t>Falta de comunicación con el área financiera por medios oficiales (correo electrónico, ORFEO) solicitando su concepto para realizar el recibo de recursos externos por diferentes canales de pago.</t>
  </si>
  <si>
    <t>Por el favorecimiento y beneficio de una persona determinada</t>
  </si>
  <si>
    <t xml:space="preserve"> El profesional de la OAP revisa que las evidencias reportadas trimestralmente por las áreas, concuerde con la información suministrada, en caso de no concordar, realiza retroalimentación con el responsable del reporte y seguimiento, en cada Subdirección, para validar la información registrada en los formatos y revisar una a una las evidencias y la consistencia del soporte documental cargado en el servidor. Como evidencia se dejan correos electrónicos o actas de reunión.  </t>
  </si>
  <si>
    <t>Notificar por medio de correo electrónico a los responsables de proyectos, si los informes fueron aceptados o rechazados por la OAP,  solo si estos fueron remitidos por los responsables de proyectos.</t>
  </si>
  <si>
    <t>Correos allegados trimestralmente a la OAP por parte de los responsables de proyectos, que contengan la validación trimestral de los proyectos de inversión.</t>
  </si>
  <si>
    <t>5. Catastrófico</t>
  </si>
  <si>
    <t>Incluir en el procedimiento de vinculación, la validación por parte de la Oficina Asesora Jurídica,  del cumplimiento de requisitos de los candidatos a ocupar un cargo en la planta de personal previamente revisados por talento humano.</t>
  </si>
  <si>
    <t>Procedimiento de vinculación actualizado ingresando como punto de control la revisión por parte de la oficina Asesora Jurídica.
Expedientes de los candidatos a presentarse a un cargo de planta.</t>
  </si>
  <si>
    <t>El tesorero de la entidad cada vez que se genere un ingreso por venta de bienes o servicios revisa y corrobora que los ingresos estén abonados efectivamente en la cuenta de la entidad. En caso de no encontrar el respectivo ingreso, notifica al área misional que presta el servicio. Se deja evidencia por medio de correo electrónico</t>
  </si>
  <si>
    <t xml:space="preserve">Actualizar el procedimiento de ingresos, generando un punto de control para la revisión diaria de las cuentas bancarias de la entidad y generando una política de operación para incluir cuales son los canales de comunicación oficiales en caso de necesitar apoyo del área. </t>
  </si>
  <si>
    <t>Ofrecimiento de dadivas por parte de terceros u ofrecimiento de algún beneficio al personal de la entidad</t>
  </si>
  <si>
    <t xml:space="preserve">Los profesionales de jurídica  cada vez que hay un proceso de selección revisan que los pliegos de cada proceso de selección  correspondan con los  pliegos tipo aprobados y publicados; se deja evidencia con el visto bueno del encargado, el cual se adjunta en el expediente ORFEO. Cuando se presentan inconsistencias se realizan observaciones a los abogados del área por correo electrónico para que sean ajustados.    </t>
  </si>
  <si>
    <t xml:space="preserve">Modificar la resolución que regula las competencias del comité de contratación incluyendo una revisión obligatoria para procesos de selección que superen la menor cuantía ( exceptuando contratación directa).   </t>
  </si>
  <si>
    <t>Resolución Actualizada y Publicada</t>
  </si>
  <si>
    <t>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En caso de encontrar inconsistencias se solicita aclaración al área solicitante o se devuelven documentos por medio de correo electrónico o por el aplicativo ORFEO.</t>
  </si>
  <si>
    <t xml:space="preserve">Realizar jornadas de capacitación internas semestral en materia de elaboración y estructuración de estadios previos para los profesionales que proyectan los documentos previos  </t>
  </si>
  <si>
    <t xml:space="preserve">El jefe de la OAJ, cada vez que se le emite a revisión una solicitud de contratación tramitada por el abogado de la OAJ encargado valida el "Análisis de hoja de vida y certificado de idoneidad y/o experiencia GJ-FT-03" dejando como soporte su visto bueno en este formato
En caso de encontrar inconsistencias se solicita por medio de correo electrónico al abogado encargado, devolver al área solicitante para aclaración </t>
  </si>
  <si>
    <t>Actualización del procedimiento contractual, generando un punto de control para validación del formato "Análisis de hoja de vida y certificado de idoneidad"</t>
  </si>
  <si>
    <t>Falta de ética profesional de los contratistas o funcionarios responsables de la elaboración de contratos.</t>
  </si>
  <si>
    <t xml:space="preserve">El Jefe de la oficina asesoría jurídica, cada vez que se requiere un contrato por parte de alguna dependencia de la fuga, solicita y revisa  el  uso exclusivo de los formatos  aprobados  por la OAJ. Con el fin de evitar inclusión de requisitos o criterios de asignación de puntajes  irregulares por parte de los funcionarios o contratistas vinculados al proceso. Si se observa alteración de los formatos, se devuelve al área. Se deja como evidencia  la solicitud de ajustes en  el expediente de cada proceso en  ORFEO.  </t>
  </si>
  <si>
    <t xml:space="preserve">Realizar una revisión periódica de los formatos y procesos de gestión jurídica con la finalidad de mantenerlos actualizados con la normativa vigente.  El jefe de la oficina asesora jurídica realizara la revisión cada semestre. Mediante anotación en el acta de comité primario de la OAJ. </t>
  </si>
  <si>
    <t xml:space="preserve">  
Investigaciones y/o sanciones
Productos contratados inconclusos 
Productos contratados de mala calidad
Enriquecimiento ilícito de contratistas
Afectación en el servicio </t>
  </si>
  <si>
    <t xml:space="preserve">El jefe de la oficina asesora jurídica, cada vez que se requiere un contrato por parte de alguna dependencia de la fuga, solicita y revisa que los documentos del proceso estén revisados, o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t>
  </si>
  <si>
    <t xml:space="preserve">Lista de asistencia a la capacitación y presentación del material utilizada para la misma </t>
  </si>
  <si>
    <t xml:space="preserve">Obtener algún beneficio económico de parte de contratistas </t>
  </si>
  <si>
    <t xml:space="preserve">El jefe de la oficina asesora jurídica, cada vez que se requiera un contrato por parte de alguna dependencia de la fuga, solicita y revisa que los documentos del proceso estén revisados, o suscritos por todos los  intervinientes ( jurídico, económico, financiero, técnico y el ordenador del gasto). Con el fin de evitar que no exista ninguna irregularidad en el contenido de los documentos del proceso. Si los documentos no se encuentran con el filtro o revisión se devuelven al área. Se deja evidencia en las firmas y revisiones de ORFEO. </t>
  </si>
  <si>
    <t>Realizar una capacitación a los supervisores del manual de supervisión en la cual se mida el conocimiento adquirido</t>
  </si>
  <si>
    <t xml:space="preserve">Soportes de la Capacitación impartida y soportes de la medición del conocimiento frente al manual de supervisión </t>
  </si>
  <si>
    <t>Acta de comité de dirección del 16 de diciembre de 2020</t>
  </si>
  <si>
    <t>Pérdida de imagen institucional 
Demandas  
Investigaciones y sanciones
Desviación de recursos
Incumplimiento de misionalidad</t>
  </si>
  <si>
    <t>Actualización del procedimiento de fomento de acuerdo a los lineamientos de la secretaria de cultura.</t>
  </si>
  <si>
    <t>Presentación de la capacitación o documentación de la capacitación, listado de asistencia o acta de reunión.</t>
  </si>
  <si>
    <t xml:space="preserve">Profesional de apoyo de fomento </t>
  </si>
  <si>
    <r>
      <rPr>
        <b/>
        <sz val="11"/>
        <color theme="1"/>
        <rFont val="Calibri"/>
        <family val="2"/>
        <scheme val="minor"/>
      </rPr>
      <t xml:space="preserve"> - Martha Lucia Cardona-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t>
    </r>
    <r>
      <rPr>
        <b/>
        <sz val="11"/>
        <color theme="1"/>
        <rFont val="Calibri"/>
        <family val="2"/>
        <scheme val="minor"/>
      </rPr>
      <t xml:space="preserve"> - Margarita Díaz- Subdirectora para la Gestión del Centro
 - Luis Fernando Mejía - Jefe Oficina Asesora de Planeación, </t>
    </r>
    <r>
      <rPr>
        <sz val="11"/>
        <color theme="1"/>
        <rFont val="Calibri"/>
        <family val="2"/>
        <scheme val="minor"/>
      </rPr>
      <t xml:space="preserve">Equipo de trabajo: profesional OAP, profesionales de apoyo MIPG, planes, gestión del conocimiento, proyectos, presupuesto y SIG.
Fecha:16/12/2020
</t>
    </r>
  </si>
  <si>
    <r>
      <rPr>
        <b/>
        <sz val="11"/>
        <rFont val="Calibri"/>
        <family val="2"/>
        <scheme val="minor"/>
      </rPr>
      <t xml:space="preserve"> - Luis Fernando Mejía - Jefe Oficina Asesora de Planeación,</t>
    </r>
    <r>
      <rPr>
        <sz val="11"/>
        <rFont val="Calibri"/>
        <family val="2"/>
        <scheme val="minor"/>
      </rPr>
      <t xml:space="preserve">  Equipo de trabajo: Profesional apoyo SIG. </t>
    </r>
  </si>
  <si>
    <t xml:space="preserve">VERSIÓN: 3
Ajustes a los riesgos </t>
  </si>
  <si>
    <t>Acta de comité de dirección del 28 de enero 2021</t>
  </si>
  <si>
    <t>Posibilidad de favorecimiento de un privado durante el proceso de verificación del cumplimiento de requisitos para la asignación de estímulos</t>
  </si>
  <si>
    <t>Desconocimiento de las características del procedimiento de fomento</t>
  </si>
  <si>
    <t xml:space="preserve">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para su revisión. </t>
  </si>
  <si>
    <t>Generar una capacitación a los funcionarios delegados en cada subdirección para los roles de estímulos sobre el procedimiento de fomento y la plataforma SICON</t>
  </si>
  <si>
    <t>Falta de experiencia en la formulación de estímulos de los roles encargados</t>
  </si>
  <si>
    <t>El profesional especializado y/o de apoyo de fomento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t>
  </si>
  <si>
    <t>Procedimiento de fomento actualizado</t>
  </si>
  <si>
    <t xml:space="preserve">Profesional  Especializado de Talento Humano </t>
  </si>
  <si>
    <t>Jefe Oficina Asesora de Planeación
Profesionales de apoyo a proyectos</t>
  </si>
  <si>
    <t xml:space="preserve">Tesorero y Subdirectora de gestión corporativa </t>
  </si>
  <si>
    <t xml:space="preserve"> Jefe Oficina asesora jurídica</t>
  </si>
  <si>
    <t>Jefe Oficina asesora jurídica</t>
  </si>
  <si>
    <r>
      <rPr>
        <b/>
        <sz val="11"/>
        <rFont val="Calibri"/>
        <family val="2"/>
        <scheme val="minor"/>
      </rPr>
      <t xml:space="preserve"> - Martha Lucia Cardona- Subdirectora Corporativa</t>
    </r>
    <r>
      <rPr>
        <sz val="1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 Subdirector Gestión Artística y Cultural</t>
    </r>
    <r>
      <rPr>
        <sz val="11"/>
        <rFont val="Calibri"/>
        <family val="2"/>
        <scheme val="minor"/>
      </rPr>
      <t xml:space="preserve">, Equipo de trabajo: 
</t>
    </r>
    <r>
      <rPr>
        <b/>
        <sz val="11"/>
        <rFont val="Calibri"/>
        <family val="2"/>
        <scheme val="minor"/>
      </rPr>
      <t xml:space="preserve"> - Margarita Díaz- Subdirectora para la Gestión del Centro
 - Luis Fernando Mejía - Jefe Oficina Asesora de Planeación, </t>
    </r>
    <r>
      <rPr>
        <sz val="11"/>
        <rFont val="Calibri"/>
        <family val="2"/>
        <scheme val="minor"/>
      </rPr>
      <t xml:space="preserve">Equipo de trabajo: profesional OAP, profesionales de apoyo MIPG, planes, gestión del conocimiento, proyectos, presupuesto y SIG.
Fecha:28/01/2021
</t>
    </r>
  </si>
  <si>
    <t>Na</t>
  </si>
  <si>
    <t>NA</t>
  </si>
  <si>
    <t xml:space="preserve">MONITOREO RIESGOS   REPORTADO POR: </t>
  </si>
  <si>
    <t xml:space="preserve">MONITOREO OAP CONSOLIDADO  POR 
VALIDADO POR: 
MONITOREO OAP REVISADO  POR: </t>
  </si>
  <si>
    <t xml:space="preserve">INFORME DE SEGUIMIENTO DE  RIESGOS   REPORTADO POR:  </t>
  </si>
  <si>
    <t xml:space="preserve">Fecha: </t>
  </si>
  <si>
    <t>Planeación</t>
  </si>
  <si>
    <t>Misionales</t>
  </si>
  <si>
    <t>Transversales</t>
  </si>
  <si>
    <t>Estrategicos</t>
  </si>
  <si>
    <t xml:space="preserve">Estrategicos </t>
  </si>
  <si>
    <t>Gestión de talento humano</t>
  </si>
  <si>
    <t>Transversal</t>
  </si>
  <si>
    <t>ORFEO: 20202800033883
ORFEO:20202800041433	
ORFEO: 20202800033733
ORFEO:20202800051503	
ORFEO:20202800033893
ORFEO: 20212800004083</t>
  </si>
  <si>
    <t>Evidencia procedimiento gestión de ingresos: http://intranet.fuga.gov.co/sites/default/files/gf-pd-04_gestion_de_ingresos_v1-_30122019.pdf
Comprobantes de ingreso</t>
  </si>
  <si>
    <t>EVIDENCIAS: BASE DE DATOS DE CONTRATACIÓN 2021 Y RESOLUCIÓN 225 DE 2020.</t>
  </si>
  <si>
    <t xml:space="preserve">EVIDENCIAS: BASE DE DATOS DE CONTRATACIÓN 2021 Y ACTA DE REUNIÓN DE COMITÉ DEL 26 DE MARZO DE 2021 </t>
  </si>
  <si>
    <t>EVIDENCIA: BASE DE DATOS DE CONTRATACIÓN 2021, ACTA DE  COMITÉ OAJ 26/04/2021.</t>
  </si>
  <si>
    <t>EVIDENCIA: BASE DE DATOS DE CONTRATACIÓN 2021,  CORREOS ELECTRÓNICOS DE ACTUALIZACIÓN.</t>
  </si>
  <si>
    <t xml:space="preserve">
EVIDENCIA: BASE DE DATOS DE CONTRATACIÓN 2021, ACTA DE  COMITÉ OAJ 26/04/2021.</t>
  </si>
  <si>
    <t>\\192.168.0.34\plan operativo integral\OFICINA ASESORA DE PLANEACIÓN\SIG\Riesgos\2021\MONITOREO OAP\I trim2021\Planeación\Marzo</t>
  </si>
  <si>
    <t>\\192.168.0.34\plan operativo integral\OFICINA ASESORA DE PLANEACIÓN\SIG\Riesgos\2021\MONITOREO OAP\I trim2021\T Humano</t>
  </si>
  <si>
    <t xml:space="preserve">Se  identifica un reporte adecuado del monitoreo,  y proyecta revisión de la formulación del riesgo con las recomendaciones de mejora de la 3 línea, en el marco del cronograma SIG 2021 </t>
  </si>
  <si>
    <t xml:space="preserve">El riesgo no presenta modificaciones en el periodo,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30/03/2021 donde se ubica el expediente contractual.  
Acciones: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t>
  </si>
  <si>
    <t>El riesgo no presenta modificaciones en el periodo, se esta cumpliendo con el objetivo del proceso y no se ha materializado
Control Existente: Durante el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Acciones:  La capacitación en elaboración y estructuración de estudios previos se tiene prevista para para la Ultima Semana del mes de Abril y la dictará el Doctor Sergio Hernández.
Acciones:  La capacitación en elaboración y estructuración de estudios previos se tiene prevista para para la Ultima Semana del mes de Abril y la dictará el Doctor Sergio Hernández.</t>
  </si>
  <si>
    <t xml:space="preserve">El riesgo no presenta modificaciones en el periodo, se esta cumpliendo con el objetivo del proceso y no se ha materializado
Control Existente: Durante el trimestre el jefe de la OAJ, cada vez que se le emite a revisión una solicitud de contratación tramitada por el abogado de la OAJ encargado valida el "Análisis de hoja de vida y certificado de idoneidad y/o experiencia GJ-FT-03" dejando como soporte su visto bueno en este formato, se anexa base de datos  de contratación 2021 con el fin de verificar el numero de Expediente de cada proceso en el ORFEO.
Acciones:  Mediante correo electrónico del 26 de Marzo de 2021 se envió la solicitud de actualización del procedimiento contractual, generando un punto de control para validación del formato "Análisis de Hoja de Vida y Certificado de idoneidad", el día 29 de Marzo de 2021 la Oficina Asesora de Planeación y Tecnologías realizó algunas sugerencias a la solicitud, las cuales se encuentran en revisión por parte de los abogados de la Oficina Asesora Jurídica.
</t>
  </si>
  <si>
    <t xml:space="preserve">El riesgo no presenta modificaciones en el periodo,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La capacitación sobre Manual de Supervisión, funciones, deberes y rol del supervisor se tiene prevista para el tercer trimestre y la dictará la Doctora Danna Narváez.
</t>
  </si>
  <si>
    <t>\\192.168.0.34\plan operativo integral\OFICINA ASESORA DE PLANEACIÓN\SIG\Riesgos\2021\MONITOREO OAP\I trim2021\Jurídica</t>
  </si>
  <si>
    <t xml:space="preserve">El riesgo no presenta modificaciones en el periodo, se esta cumpliendo con el objetivo del proceso y no se ha materializado
Control Existente: Durante el trimestre los abogados de la Oficina Asesora Jurídica han revisado los pliegos y documentos que hace parte  de las solicitudes de procesos dejando evidencia de esto en los expedientes de cada proceso en Orfeo en la  hoja de ruta, se adjunta Base de contratación con corte a 30/03/2021 donde se ubica el expediente contractual y se  consolida la información validada
Acciones: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
</t>
  </si>
  <si>
    <t>\\192.168.0.34\Oficina Asesora de Planeación\Gestión SIG OPA 1ra línea\Evidencias Seguimientos OAP</t>
  </si>
  <si>
    <t xml:space="preserve">Se identifican mejoras en el reporte del proceso, y  confirma aplicación de metodología de monitoreo de riesgos,  el proceso se pronuncia sobre la vigencia del riesgo, control actual, plan de tratamiento y materialización
Se verificaron los radicados de validación de requisitos mínimos del 2020 y la del 2021 sobre los nombramientos asociados al concurso de méritos de la convocatoria del DASC, que  confirma el cumplimiento del control programado.
Sobre el plan de tratamiento si  bien se encuentra dentro de los términos programados, no se confirma avance  en la actualización del procedimiento de vinculación
</t>
  </si>
  <si>
    <t>\\192.168.0.34\plan operativo integral\OFICINA ASESORA DE PLANEACIÓN\SIG\Riesgos\2021\MONITOREO OAP\I trim2021\Sub Artística\ENE - MAR\Fomento</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</si>
  <si>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y se  consolida la información valida por el área, una vez revisados los pliegos y documentos que hace parte  de las solicitudes de procesos .   La verificación de los expedientes esta sujeta a los ejercicios de auditoria, toda  vez que Orfeo no ha permitido la consulta por bloqueo de expedientes,  para el usuario validador de la OAP.
Sobre plan de tratamiento se verifica se verifica resolución 225 del 22dic2020, gestión anticipada,  con la  actualización del documento en el cual se integran  en el Numeral 3 del Art 6 los siguientes lineamientos:
"3. Asesorar en la estructuración de los proyectos de pliegos de condiciones, las respuestas a las observaciones presentadas a los pliegos de condiciones definitivos y conocer evaluación definitiva en el marco de los procesos de contratación, que sin importar su modalidad, exceptuando la modalidad de contratación directa, superen la cuantía establecida para los procesos de selección abreviada de menor cuantía, de manera que se garantice la aplicación de los principios de contratación en especial del deber de selección objetiva."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</si>
  <si>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toda  vez que Orfeo no ha permitido la consulta por bloqueo de expedientes,  para el usuario validador de la OAP.
Sobre plan de tratamiento se verifica documento - RIESGO N° 2 ACTA DE REUNION COMITE PRIMARIO OAJ 2mar2021 - con el registro de la revisión de la documentación del proceso del área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</si>
  <si>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validan el Certificado de Idoneidad y experiencia de la persona .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2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</si>
  <si>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 el "Análisis de hoja de vida y certificado de idoneidad y/o experiencia GJ-FT-03"  con el Vo Bo.  La verificación de los expedientes esta sujeta a los ejercicios de auditoria, toda  vez que Orfeo no ha permitido la consulta por bloqueo de expedientes,  para el usuario validador de la OAP.
Sobre plan de tratamiento  se verifica - RIESGO N° 3 ACTA DE REUNION COMITE PRIMARIO OAJ 26mar2021-  y    Correo FUGA - Actualización SIG - Procedimiento Contractual GJ-PD-01 26mar2021 - con los avances sobre la de actualización del procedimiento contractual, en proceso. Cabe señalar que la acción se encuentra dentro de los términos programados.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</si>
  <si>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3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</si>
  <si>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el área informa que la proyecta para el 3 trim 2021.
Soportes consolidados en servidor OAp</t>
  </si>
  <si>
    <t>Deisy Estupiñán /Contratista Apoyo OAP Equipo  SIG
Alba Cristina Rojas  / Contratista Apoyo OAP Equipo MIPG SIG
Luis Fernando Mejía Castro -   Jefe Oficina Asesora Planeación</t>
  </si>
  <si>
    <t xml:space="preserve">Se  identifica un reporte adecuado del monitoreo; se proyecta revisión de la formulación del riesgo con las recomendaciones de mejora de la 3 línea, en el marco del cronograma SIG 2021 </t>
  </si>
  <si>
    <t>El RIESGO SE MANTIENE, NO REGISTRA MONIFICACIONES, se ha cumplido con el objetivo del proceso y a la fecha no se ha materializado el riesgo 
 El control actual  se realiza trimestre vencido,  con la validación de los proyectos de inversión y sus evidencias , es decir en abril 2021 
Sobre el plan de tratamiento:  Se  realizara la actualización del procedimiento, en el segundo trimestre según cronograma SIG v2 presentada en comité directivo el 29 de marzo de  2021.</t>
  </si>
  <si>
    <t>El RIEGO SE MANTIENE, NO REGISTRA MODIFICACIONES. 
EL CONTROL ACTUAL SE EVIDENCIA EN OPERACIÓN,  El control actual  se realiza trimestre vencido,  con la validación de los proyectos de inversión y sus evidencias , es decir en abril 2021 
En lo que corresponde al PLAN DE TRATAMIENTO, si bien el monitoreo se realiza trimestralmente, se evidencia la retroalimentación mensual sobre la ejecución en el marco de las actividades de seguimiento y retroalimentación a los informes elaborados por los responsables de proyectos de inversión, tanto de la ejecución física como presupuestal. Se registra evidencia de retroalimentación en reuniones virtuales, como a través de correo electrónico dirigido a los enlaces, registrando observaciones a los informes elaborados por cada líder de proyecto (Evidencia carpetas- Herramientas/ - Notificaciones de seguimiento). 
A la fecha NO SE HA MANTERIALIZADO EL RIESGO y se ha cumplido con el objetivo del proceso</t>
  </si>
  <si>
    <t xml:space="preserve">Se confirma aplicación de metodología de monitoreo de riesgos,  el proceso se pronuncia sobre la vigencia del riesgo, control actual, plan de tratamiento y materialización
Sobre el control actual y el plan de tratamiento (retroalimentación correspondiente ) , el proceso informa que lo gestiona en el segundo trimestre del 2021,  y las actividades de encuentran dentro de los términos programadas y de acuerdo con la dinámica del procedimiento de seguimiento a proyectos, vigentes del proceso.   Así mismo presenta soportes de la retroalimentación mensual realizada al seguimiento de proyectos  - carpetas:  Herramientas/ Notificaciones de seguimiento
Actividades dentro de términos programados 
Soportes consolidados en servidor OAP
 </t>
  </si>
  <si>
    <t>El riesgo se encuentra  bien identificado
En cuanto al control actual, para el presente trimestre se realizaron las vinculaciones de los cargos de María del Pilar Salgado Hernández en el cargo de Profesional Especializado 222 - 05, Marcela del Pilar Aguilar Pardo, Profesional Especializado 222 - 05, Nilson Alfonso Aguirre, Profesional Especializado 222 - 05, Yuri Lorena Jaramillo Hoyos, Auxiliar Administrativo 407-04, Irma Barrera Barrera, Profesional Universitario 219-02; Judy Milena Murcia Pineda, Profesional Especializado 222 - 06  y María Leonor Blanco Pinto, Profesional Universitario 219 - 01, todos dentro del marco de la Convocatoria 809 de2018, administrada por la Comisión Nacional del Servicio Civil, HACIENDO LAS RESPECTIVAS VALIDACiONES DE REQUISITOS MÍNIMOS.
En cuanto al plan de tratamiento, se realizará la actualización del procedimiento para incluir los controles respectivos
El objetivo del proceso se ha cumplido  sin dificultad  y el riesgo no se ha materializado</t>
  </si>
  <si>
    <t>Las evidencias de dichas evaluaciones se encuentran disponibles en: //192.168.0.34/Subdirección Artística/2021/Seguimientos SAC - OAP - OCI/Mapa de riesgos
El procedimiento se encuentra actualizado y cargado en intranet en la siguiente ruta: https://intranet.fuga.gov.co/node/20 
Documento: Programa Distrital de Estímulos TC-PD-03</t>
  </si>
  <si>
    <t>Las evidencias de las capacitaciones y gestiones adelantadas se encuentran disponibles en: //192.168.0.34/Subdirección Artística/2021/Seguimientos SAC - OAP - OCI/Mapa de riesgos
El acta de la reunión conjunta mencionada se encuentra en la misma ruta.</t>
  </si>
  <si>
    <t>El riesgo se encuentra bien identificado.
 En lo que respecta al control actual no hemos recibido ingresos  "por venta de bienes o servicios" en la presente vigencia, por lo que no he tenido que validarlos.
En cuanto al plan de tratamiento existe el procedimiento GF-PD-04 de gestión de ingresos, relacionado con los recaudos que realice la entidad por conceptos de * Clubes y talleres, Publicaciones, Arrendamiento parqueadero,  Alquiler auditorio, Venta librería y revistas,  Festival centro y demás eventos con boletería, este procedimiento fue aprobado en diciembre de 2019, y se debe validar la correcta implementación de este procedimiento y verificar que el control planteado sea efectivo para la mitigación de este riesgo. 
 Durante la presente vigencia solo se han recibido ingresos correspondientes al arrendamiento del parqueadero y se encuentran plenamente identificados y reconocidos contablemente. 
La actualización del procedimiento se realizará entre los meses de abril y mayo de 2021. 
El Riesgo no se ha materializado y se esta cumpliendo con el objetivo del proceso</t>
  </si>
  <si>
    <t xml:space="preserve">Se confirma aplicación de metodología de monitoreo de riesgos,  el proceso se pronuncia sobre la vigencia del riesgo, control actual, plan de tratamiento y materialización
Sobre el control actual el proceso informa que no se recibieron ingresos en el trimestre 
Sobre el plan de tratamiento,  no se registran avances ; sin embargo el proceso informa que lo gestionara entre mayo y junio
Soportes consolidados en servidor OAp
</t>
  </si>
  <si>
    <t xml:space="preserve">Se  identifica un reporte adecuado del monitoreo.  Se recomienda garantizar la entrega de soportes completos sobre la gestión realizada 
Se proyecta revisión de la formulación del riesgo con las recomendaciones de mejora de la 3 línea, en el marco del cronograma SIG 2021 </t>
  </si>
  <si>
    <t xml:space="preserve">Durante el periodo del presente reporte se evidencia que el riesgo se encuentra bien identificado, que el mismo no se materializó y se cumplió con el objetivo del proceso con normalidad.
Sobre el control existente:  Se realizó la validación de las convocatorias por parte de los dos Subdirectores misionales en una reunión conjunta. Se aporta el acta de dicha reunión - Acta reunión  PDE FUGA 2021  Aprobación CONVOCATORIAS 8feb2021
 Dando cumplimiento al plan de tratamiento se gestionaron capacitaciones con la SCRD para Ruth Celis y Marcela Aguilar de la SAC desarrolladas los días 5 y 12 de marzo del año en curso. Adicionalmente el 3 de marzo se recibieron indicaciones sobre capacitaciones por parte de la SCRD remitidas el 22 de enero, así como indicaciones de profesional de apoyo de fomento a su equipo el 10 de febrero.
De las 9 personas que participan del procedimiento se avanza así con la capacitación de 2.
</t>
  </si>
  <si>
    <t xml:space="preserve">Se confirma aplicación de metodología de monitoreo de riesgos,  el proceso se pronuncia sobre la vigencia del riesgo, control actual, plan de tratamiento y materialización
Sobre el control actual, se verifica  :
- Acta reunión PDE FUGA  2021 Presentación Cartilla 27nov2020 con la presentación de la propuesta de las convocatoria, y una vez validadas por el líder de proceso, se aplicaron ajustes y aprobaron en  Acta de reunión  PDE FUGA 2021  Aprobación CONVOCATORIAS 8feb2021.
Sobre el plan de tratamiento, se verifican soportes de capacitaciones con la SCRD de mar2021 y orientaciones sobre capacitaciones de SCR del 22ene2021 y 10feb2021 sobre SICon
Información consolidada en servidor OAP
</t>
  </si>
  <si>
    <t>Durante el periodo del presente reporte se evidencia que el riesgo se encuentra bien identificado y que el mismo no se materializó y se cumplido el objetivo del proceso con normalidad. 
Sobre el control existente, se evaluaron en el SICON los jurados de las convocatorias: Premio Fotografía, Premio Meme, Premio Filminuto y Premio Postal. Se adjuntan las actas como evidencia. 
Sobre el plan de tratamiento,  se realizaron jornadas de revisión del riesgo con el equipo de Fomento, los apoyos misionales, administrativos y enlaces de planeación de las Subdirecciones para la gestión del Centro y Artística y Cultural. El procedimiento se encuentra actualizado y cargado en intranet de acuerdo con lineamientos de la SCRD en versión  v6 del 19feb2021 y divulgado en boletín del 9mar2021</t>
  </si>
  <si>
    <t xml:space="preserve">Se confirma aplicación de metodología de monitoreo de riesgos,  el proceso se pronuncia sobre la vigencia del riesgo, control actual, plan de tratamiento y materialización
Sobre el control actual, se verifican Actas de selección de jurados  y Actas de revisión y aprobación de la cartilla de estímulos de nov 2020 y feb 2021
Sobre el plan de tratamiento, se verifica la actualización del procedimiento TC-PD-_4 Proced - estímulos v6 19feb2021 y su divulgación en boletín del 9mar2021
Información consolidada en servidor OAP
</t>
  </si>
  <si>
    <t xml:space="preserve">Se confirma aplicación de metodología de monitoreo de riesgos,  el proceso se pronuncia sobre la vigencia del riesgo, control actual, plan de tratamiento y materialización
Sobre el control actual (monitoreo trimestral)  y el plan de tratamiento (actualización del procedimiento), el proceso informa que lo gestiona en el segundo trimestre del 2021,  y las actividades de encuentran dentro de los términos programadas y de acuerdo con la dinámica del procedimiento de seguimiento a proyectos y el cronograma SIG 2021.
No aplican soportes
 </t>
  </si>
  <si>
    <t xml:space="preserve">Procesos  Planeación Estratégica y Gestión de Mejora: Contratista Apoyo Planeación - Gestor SIG- Armando Parra / y equipo OAP
Proceso Gestión del Ser:  Profesional Talento Humano -Maria del Pilar Salgado
Proceso Transformación Cultural-Contratista de Apoyo  Sub Artística- -  Gestor SIG -:   Santiago  Piñerua  /  Contratista de Apoyo Sub Centro - Nataly Fajardo
Proceso Gestión Financiera:  Profesional Tesorería - Ruth Rojas/ Judy Milea Murcia - Contadora
Proceso Gestión Jurídica: Profesional Apoyo Oficina Juridica- Gestor SIG:  - Felipe Galeano
</t>
  </si>
  <si>
    <t>GESTION DE EVENTOS</t>
  </si>
  <si>
    <t>NO</t>
  </si>
  <si>
    <t xml:space="preserve">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
  </si>
  <si>
    <t xml:space="preserve">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sin embargo el reporte hace referencia a todos los ingresos de personal, desconociendo que el riesgo  señala posibles alianzas para nombrar en cargos directivos exclusivamente, ya que los controles para la planta de personal los ejercen entidades externas y posteriormente la FUGA.
No se presenta materialización del riesgo.
</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</si>
  <si>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en la ruta indicada por la segunda línea de defensa.</t>
  </si>
  <si>
    <t>Dentro de la herramienta  se evidencia la calificación del impacto y la probabilidad.
Se determinauna causa y una consecuencia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No se han recibido ingresos por venta de bienes o servicios.</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</si>
  <si>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</si>
  <si>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</si>
  <si>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</si>
  <si>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INFORME DE SEGUIMIENTO DE  RIESGOS   REPORTADO POR:    Oficina de Control Interno Orfeo20211100037603 del 15may2021</t>
  </si>
  <si>
    <t>Fecha:  15may2021</t>
  </si>
  <si>
    <t xml:space="preserve">Medio y Fecha de reporte de materialización </t>
  </si>
  <si>
    <t>Se ha materializado el riesgo ? SI -NO-
Posible Materialización</t>
  </si>
  <si>
    <t>Línea que detecta materialización:
1,2, 3/ Denuncia</t>
  </si>
  <si>
    <t># ACM documentada</t>
  </si>
  <si>
    <t>ACCIONES FRENTE A LA MATERIALIZACIÓN
(Espacio  diligenciado OAP)</t>
  </si>
  <si>
    <t>Fecha de vencimiento ACM</t>
  </si>
  <si>
    <t>RIESGOS MATERIALIZADOS
(Espacio diligenciado por la 1,2, 3 )</t>
  </si>
  <si>
    <t>Efectividad de la ACM validada por la 3 línea</t>
  </si>
  <si>
    <t xml:space="preserve">Modificación indebida de la información de procesos judiciales registrada en el SIPROJWEB que favorezca a una de las partes </t>
  </si>
  <si>
    <t xml:space="preserve">Falta de etica profesional de los funcionarios o contratistas de la Oficina Asesora Juridica </t>
  </si>
  <si>
    <t>Perjuidicio de los intereses de la entidad</t>
  </si>
  <si>
    <t>A través del comité de conciliación se realiza el seguimiento a los procesos judiciales vigentes, como minimo una vez cada trimestre. Como soporte se dejan las actas de reunión del comité de conciliación. En caso de encontrar inconsistencias se solicita corrección y se deja compromiso en el acta de comite.</t>
  </si>
  <si>
    <t>Realizar reunión para verificar la necesidad o pertinencia de crear o eliminar documentos o procedimientos de proceso de Gestión Jurídica que tengan como fin atender oportunamente los procesos judiciales, extrajudiciales y administrativos.</t>
  </si>
  <si>
    <t xml:space="preserve">Acta de reunión </t>
  </si>
  <si>
    <t xml:space="preserve">Ofrecimiento de dadivas a funcionarios o contratistas de la Oficina Asesora Juridica </t>
  </si>
  <si>
    <t xml:space="preserve">Hallazgos con incidencia administrativa, fiscal o penal interpuestas por entes de control </t>
  </si>
  <si>
    <t xml:space="preserve">El jefe de la Oficina Asesora Jurídica realiza el seguimiento a las actualizaciones de los procesos judiciales en el SIPROJWEB una vez al semestre, con acompañamiento de la Secretaría Jurídica Distrital, como soporte se deja un acta de reunión. En caso e encontrar inconsistencias se resuelven en la reunión y se deja oporte en el acta de reunión </t>
  </si>
  <si>
    <t>Dentro de las reuniones de seguimiento a los procesos, se debe presentar las tareas y procesos que cada profesional de la OAJ tiene a cargo con el fin de conocer las actividades y si aplica, distribuir la carga laboral al interior de la OAJ.</t>
  </si>
  <si>
    <t xml:space="preserve">VERSIÓN: 4
Incorporación de un riesgo de defensa juridica del procesos de  Gestión Juridica. </t>
  </si>
  <si>
    <r>
      <t xml:space="preserve">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Fecha:24/06/2021
</t>
    </r>
  </si>
  <si>
    <t>Acta de comité de dirección del 24 de junio de 2021</t>
  </si>
  <si>
    <t>\\192.168.0.34\plan operativo integral\OFICINA ASESORA DE PLANEACIÓN\SIG\Riesgos\2021\MONITOREO OAP\II trim 2021</t>
  </si>
  <si>
    <t>https://intranet.fuga.gov.co/sites/default/files/pn-pd-06_seguimiento_proyectos_de_inversion_v6_1105021_1.pdf</t>
  </si>
  <si>
    <t>https://tinyurl.com/jhdnxtsc</t>
  </si>
  <si>
    <t>\\192.168.0.34\plan operativo integral\OFICINA ASESORA DE PLANEACIÓN\SIG\Riesgos\2021\MONITOREO OAP\II trim 2021\SubArtistica</t>
  </si>
  <si>
    <t>Evidencia procedimiento gestión de ingresos: http://intranet.fuga.gov.co/sites/default/files/gf-pd-04_gestion_de_ingresos_v2-_12052020.pdf
Comprobantes de ingreso
Actas del comité de seguimiento y control financiero: 202126000201000001E</t>
  </si>
  <si>
    <t>EVIDENCIA: BASE DE DATOS DE CONTRATACIÓN 2021, CORREOS ELECTRÓNICOS, PRESENTACIONES, EVIDENCIAS DE ASISTENCIA Y LISTADOS.</t>
  </si>
  <si>
    <t>EVIDENCIA: BASE DE DATOS DE CONTRATACIÓN 2021, Y PROCEDIMIENTO ACTUALIZADO Y PUBLICADO EN https://intranet.fuga.gov.co/node/660</t>
  </si>
  <si>
    <t xml:space="preserve">
EVIDENCIA: BASE DE DATOS DE CONTRATACIÓN 2021, REGISTROS FOTOGRÁFICOS, LISTADO DE ASISTENCIA Y PRESENTACIÓN</t>
  </si>
  <si>
    <t>El riesgo se MANTIENE, no registra modificaciones. 
El CONTROL ACTUAL se evidencia EN OPERACIÓN, el responsable desde la Oficina Asesora de planeación realiza revisión de las herramientas (proyectos) y las orientaciones. Remite observaciones al enlace de planeación de la Subdirección, cuando hay lugar a ello. 
En cuanto al PLAN DE TRATAMIENTO. El Procedimiento Seguimiento a Proyectos de Inversión PN-PD-06, se actualizó el 11 de mayo de 2021, en su versión 6. En esta actualización, se modificó la actividad 2. Realizar seguimiento mensual a la información cuantitativa y cualitativa, en donde se solicitan informes de seguimiento mensualmente a cada área. 
Dado lo anterior y de acuerdo con la medición de indicadores del proceso, NO SE OBSERVA MATERIALIZACIÓN DEL RIESGO y se ha cumplido con el objetivo del proceso</t>
  </si>
  <si>
    <t>\\192.168.0.34\plan operativo integral\OFICINA ASESORA DE PLANEACIÓN\SIG\Riesgos\2021\MONITOREO OAP\II trim 2021\OAP\Riesgo 2</t>
  </si>
  <si>
    <t>El riesgo se MANTIENE, no registra modificaciones. 
El CONTROL ACTUAL se evidencia EN OPERACIÓN, el responsable desde la Oficina Asesora de planeación realiza revisión de las herramientas (proyectos) y las orientaciones. Remite observaciones al enlace de planeación de la Subdirección, cuando hay lugar a ello. 
En cuanto al PLAN DE TRATAMIENTO. Se realizó envió de correo con retroalimentación a los lideres de proyecto: Subdirección para la Gestión del Centro de Bogotá 7674 y 7664 (5 de abril, 18 de mayo, 16 de Junio), Subdirección Artística y Cultural 7715 y 7724 (7 de abril, 19 de mayo, 16 de junio) y Subdirección Corporativa Proyecto 7760 (6 de abril, 19 de mayo, 16 de Junio) 
Dado lo anterior y de acuerdo con la medición de indicadores del proceso, NO SE OBSERVA MATERIALIZACIÓN DEL RIESGO y se ha cumplido con el objetivo del proceso</t>
  </si>
  <si>
    <t xml:space="preserve"> Procedimiento : (https://intranet.fuga.gov.co/sites/default/files/th-pd-01_procedimiento_de_vinculacion_v4_30062021.pdf) 
Análisis de requisitos: 20212800039993</t>
  </si>
  <si>
    <t>\\192.168.0.34\plan operativo integral\OFICINA ASESORA DE PLANEACIÓN\SIG\Riesgos\2021\MONITOREO OAP\II trim 2021\T Humano\Riesgo 2</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</si>
  <si>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t>
  </si>
  <si>
    <t xml:space="preserve">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correspondientes.
</t>
  </si>
  <si>
    <t>\\192.168.0.34\plan operativo integral\OFICINA ASESORA DE PLANEACIÓN\SIG\Riesgos\2021\MONITOREO OAP\II trim 2021\SubArtistica\R2 C1 Fomento</t>
  </si>
  <si>
    <t>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t>
  </si>
  <si>
    <t>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se evaluaron en el SICON los jurados de las convocatorias: Beca videoclips musicales, Beca grupos étnicos, Pueblos ROM - Gitanos, Beca residencia artística en la plaza de mercado de las cruces, Beca Plástica Sonora, Premio el centro de Bogotá en una postal, Premio somos centro diverso, Premio a la gestión cultural y creativa del centro de Bogotá, Beca veámonos en 360°, Premio VI bienal de artes plásticas y visuales, Beca producción curatorial, Beca las artes vivas de gira en el centro de Bogotá, Beca grupo étnicos -Raizales  y Palenqueros-, Beca animación, artes, saberes y oficios, Premio peña de Mujeres, Premio conciertos universitarios, Beca redes y ecosistemas tejiendo el centro, Beca portafolio digital para artistas plásticos, Pasantías artísticas. Se adjuntan las actas como evidencia. 
Sobre el plan de tratamiento,  se realizó una capacitación del Procedimiento PDE FUGA 2021 el 14 de abril de 2021, en la cual se presentó el mapa de riesgos relacionado con Fomento, se socializó y realizaron observaciones sobre el procedimiento de PDE y se realizó la presentación de la distribución  de documentos y herramientas de Fomento</t>
  </si>
  <si>
    <t xml:space="preserve">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
</t>
  </si>
  <si>
    <t xml:space="preserve">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Se realizó la validación de la nueva convocatoria publicada Beca Reflejos del Bronx  por parte de la subdirectora para la gestión del centro de Bogotá y la Directora General. Se aporta los correos electrónicos de aprobación del 11 de junio.
 Dando cumplimiento al plan de tratamiento se gestionaron capacitaciones con la SCRD para Ruth Celis, Carolina Santos y Elena Salazar de la SAC y Lucas Mateo Sánchez, Angela María Reyes y Freddy Ramírez de la SGCB desarrolladas los días 09 y 16 de abril del año en curso. 
De las 9 personas que participan del procedimiento se realizó la capacitación de todas ( Lina Duque líder de fomento, Adriana Garzón en diciembre 2020, Ruth Celis y Marcela Aguilar en marzo de 2021 y Carolina Santos, Elena Salazar, Lucas Sánchez, Angela Reyes y Freddy Ramírez en abril)
</t>
  </si>
  <si>
    <t>Se confirma aplicación de metodología de monitoreo de riesgos,  el proceso se pronuncia sobre la vigencia del riesgo, control actual, plan de tratamiento y materialización
Sobre el control actual, se verifica  carpeta (R2 C1 Fomento) y soportes (Control existente desconocimiento)  con las aprobaciones de la Beca por  la subdirección Centro y Directora de la FUGA del 11jun2021
Sobre el plan de tratamiento que finalizada el 30abr2021, se verificaron carpetas   (Plan de tratamiento desconocimiento) con soportes de   capacitaciones realizadas en abril 2021 con la SCRD sobre estímulos y plataforma SICON  
Se confirma gestión del Plan de Tratamiento dentro de los términos programados (abril2021) 
Información consolidada en servidor OAP</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</si>
  <si>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t>
  </si>
  <si>
    <t>\\192.168.0.34\plan operativo integral\OFICINA ASESORA DE PLANEACIÓN\SIG\Riesgos\2021\MONITOREO OAP\II trim 2021\Financiera\Fila 45</t>
  </si>
  <si>
    <t>El riesgo se encuentra bien identificado.
En lo que respecta al control actual no se han recibido ingresos  "por venta de bienes o servicios" en la presente vigencia, por lo que no se han tenido que validar.
En cuanto al plan de tratamiento existe el procedimiento GF-PD-04 de gestión de ingresos V2 ,  con la actividad No. 4. Elaborar Notas Bancarias ( Consultar diariamente los saldos y movimientos de las cuentas bancarias vigentes, identificar los cargos que el banco ha realizado a las cuentas de la Fundación....) ,y  políticas de operación  Nro. 2,4, y 6  aclarando los canales  oficiales de los ingresos en la FUGA.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se esta cumpliendo con el objetivo del proceso</t>
  </si>
  <si>
    <t>El riesgo no presenta modificaciones en el periodo, de acuerdo con la medición de indicadores, se esta cumpliendo con el objetivo del proceso y no se ha materializado
Control Existente: Durante el trimestre los abogados de la Oficina Asesora Jurídica han revisado los pliegos y documentos que hace parte  de las solicitudes de procesos dejando evidencia de esto en los expedientes de cada proceso en Orfeo en la  hoja de ruta, se adjunta Base de contratación con corte a 30/06/2021 donde se ubica el expediente contractual y se  consolida la información validada
Acciones del plan de tratamiento: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t>
  </si>
  <si>
    <t>\\192.168.0.34\plan operativo integral\OFICINA ASESORA DE PLANEACIÓN\SIG\Riesgos\2021\MONITOREO OAP\II trim 2021\Jurídica\RIESGO 2</t>
  </si>
  <si>
    <t xml:space="preserve">El riesgo no presenta modificaciones en el periodo, de acuerdo con la medición de indicadores,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30/06/2021 donde se ubica el expediente contractual.  
Acciones del plan de tratamiento: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Acción realizada en el primer trimestre.
</t>
  </si>
  <si>
    <t>\\192.168.0.34\plan operativo integral\OFICINA ASESORA DE PLANEACIÓN\SIG\Riesgos\2021\MONITOREO OAP\II trim 2021\Jurídica\RIESGO 3</t>
  </si>
  <si>
    <t>\\192.168.0.34\plan operativo integral\OFICINA ASESORA DE PLANEACIÓN\SIG\Riesgos\2021\MONITOREO OAP\II trim 2021\Jurídica\RIESGO 4\C1</t>
  </si>
  <si>
    <t>\\192.168.0.34\plan operativo integral\OFICINA ASESORA DE PLANEACIÓN\SIG\Riesgos\2021\MONITOREO OAP\II trim 2021\Jurídica\RIESGO 4\C2</t>
  </si>
  <si>
    <t>\\192.168.0.34\plan operativo integral\OFICINA ASESORA DE PLANEACIÓN\SIG\Riesgos\2021\MONITOREO OAP\II trim 2021\Jurídica\RIESGO 5</t>
  </si>
  <si>
    <t>El riesgo  fue creado el 24jun, por lo tanto aplica el monitoreo para el tercer trimestre 2021</t>
  </si>
  <si>
    <t xml:space="preserve">El riesgo no presenta modificaciones en el periodo, de acuerdo con la medición de indicadores, se esta cumpliendo con el objetivo del proceso y no se ha materializado
Control Existente: Durante el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Acciones:  La capacitación en elaboración y estructuración de estudios previos se realizó el día 29 de Abril de 2021 cumpliendo con la actividad prevista.
</t>
  </si>
  <si>
    <t xml:space="preserve">El riesgo no presenta modificaciones en el periodo, de acuerdo con la medición de indicadores, se esta cumpliendo con el objetivo del proceso y no se ha materializado
Control Existente: Durante el trimestre el jefe de la OAJ, cada vez que se le emite a revisión una solicitud de contratación tramitada por el abogado de la OAJ encargado valida el "Análisis de hoja de vida y certificado de idoneidad y/o experiencia GJ-FT-03" dejando como soporte su visto bueno en este formato, se anexa base de datos  de contratación 2021 con el fin de verificar el numero de Expediente de cada proceso en el ORFEO.
Acciones: El día 16 de Abril de 2021 se realizo la actualización 6 del Procedimiento de Gestión Judicial incluyendo un punto de control para realizar la validación del formato "Análisis de Hoja de Vida y Certificado de Idoneidad.  
</t>
  </si>
  <si>
    <t xml:space="preserve">El riesgo no presenta modificaciones en el periodo, de acuerdo con la medición de indicadores,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El día 11 de Junio de 2021 se realizó capacitación en Manual de Supervisión con el fin de que tengan claridad de las funciones y deberes  que conlleva  desempeñar el rol de supervisor. 
</t>
  </si>
  <si>
    <t xml:space="preserve">El riesgo no presenta modificaciones en el periodo, de acuerdo con la medición de indicadores,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El día 11 de Junio de 2021 se realizó capacitación en Manual de Supervisión.
</t>
  </si>
  <si>
    <t xml:space="preserve">Se confirma aplicación de metodología de monitoreo de riesgos,  el proceso se pronuncia sobre la vigencia del riesgo, control actual, plan de tratamiento y materialización
Sobre el control actual Se verifica la gestión reportada con  los documentos ubicados en carpetas (C1 -PT2 retroalimentación proyectos)  con soportes de retroalimentación de proyectos institucionales  en el II trim 2021
Sobre el  plan de tratamiento -  Procedimiento Seguimiento a Proyectos de Inversión PN-PD-06,  se verifica la V6 actualizada con las  actividades No. 2,  el punto de control y la actividad No. 3  confirmando cumplimiento dentro de los términos programados   (carpeta- PT 1 ActualizaProc) 
No aplican soportes
 </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</si>
  <si>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igualmente, se recomienda sostener la implementación del control y del  plan de tratamiento programado  en el procedimiento,  con el fin de mitigar el riesgo identificado.  </t>
  </si>
  <si>
    <t>Se confirma aplicación de metodología de monitoreo de riesgos,  el proceso se pronuncia sobre la vigencia del riesgo, control actual, plan de tratamiento y materialización
Sobre el control actual, se verifica  carpeta (R2 C1 Fomento) y soportes (Control existente falta de experiencia)  con soportes de las actas de selección, validaciones y aprobaciones por los jurados   en el SICON
Sobre el plan de tratamiento que finalizada el 30abr2021, se verificaron carpetas   (Plan de tratamiento falta de experiencia) con soportes de actualización del procedimiento TC-PD-03 Programa Distrital de Estímulos de la FUGA v6 del 16feb2021   realizadas y validas en el I trim 2021, sobre el cual realizaron una socialización personalizada con el equipo de trabajo de la SUb Artística, como se soporta en el Acta del 14abr2021.
Se confirma gestión del Plan de Tratamiento dentro de los términos programados (abril2021) 
Información consolidada en servidor OAP</t>
  </si>
  <si>
    <t>Se confirma aplicación de metodología de monitoreo de riesgos,  el proceso se pronuncia sobre la vigencia del riesgo, control actual, plan de tratamiento y materialización.
Sobre el control actual  se verifica - Base de contratación con corte a 30/06/2021  y  - RIESGO N° 2 PRO REVISION EXPEDIENTES CONTRACTUALES 2020 (AUDITORIA DE REGULARIDAD)- donde se ubica el expediente contractual y se  consolida la información valida por el área, una vez revisados los pliegos y  las observaciones sobre las subsanaciones.  La verificación de los expedientes esta sujeta a los ejercicios de auditoria
Sobre plan de tratamiento la gestión fue  validada en el Itrim 2021 como cumplida y de forma anticipada con la Resolución 225 de 2020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</si>
  <si>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Sobre plan de tratamiento la gestión fue  validada en el Itrim 2021 como cumplida  y de forma anticipada a la programación con el  ACTA DE REUNION COMITE PRIMARIO OAJ 2mar2021  soportando la gestión para el primer semestre.  Se señala que el plan de tratamiento vence en sep2021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</si>
  <si>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revisan los documentos  y los diferentes componentes ( jurídico, económico, financiero, técnico y el ordenador del gasto).   La verificación de los expedientes esta sujeta a los ejercicios de auditoria.
Sobre plan de tratamiento se verifica PPT y pantalla de asistentes a la capacitación del 11jun2021 sobre Manual de Contratación y Supervisión. Acción cumplida dentro de los términos programados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</si>
  <si>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se  validan el Certificado de Idoneidad y experiencia de la persona . La verificación de los expedientes esta sujeta a los ejercicios de auditoria.
Sobre plan de tratamiento se verifican soportes de jornadas de capacitación interna semestral  realizada sobre elaboración y estructuración de estudios previos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</si>
  <si>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se  valida el "Análisis de hoja de vida y certificado de idoneidad y/o experiencia GJ-FT-03"  con el Vo Bo.  La verificación de los expedientes esta sujeta a los ejercicios de auditoria.
Sobre plan de tratamiento  se verifica - RIESGO CORR N° 3 gj-pd-01procedimiento_contractual_v6_26042021_1- actividad N° 6 - incluyendo un Punto de Control para realizar la validación del formato "Análisis de Hoja de Vida y Certificado de Idoneidad y la descripción de la actividad en el reinicio y suspensión del contrato". Se ajustan la actividad 1 y 5 del titulo III Suspensión y reinicio. Para validación del formato "Análisis de hoja de vida y certificado de idoneidad". 
Acción cumplida dentro de los términos programados 
Soportes consolidados en servidor OAp</t>
  </si>
  <si>
    <t xml:space="preserve">Se confirma aplicación de metodología de monitoreo de riesgos,  el proceso se pronuncia sobre la vigencia del riesgo, control actual, plan de tratamiento y materialización
Sobre el control actual y el plan de tratamiento (C1 -PT2 retroalimentación proyectos ) , el proceso a partir de la revisión realizada,  presenta la retroalimentación de  segundo trimestre del 2021,   dentro de los  términos programadas.  Igualmente , presenta soportes de la retroalimentación mensual realizada al seguimiento de proyectos  por correo - carpeta(C1 -PT2 retroalimentación proyectos) 
Soportes consolidados en servidor OAP
 </t>
  </si>
  <si>
    <t>Se confirma aplicación de metodología de monitoreo de riesgos,  el proceso se pronuncia sobre la vigencia del riesgo, control actual, plan de tratamiento y materialización
Sobre el control actual el proceso informa que no se recibieron ingresos por venta de bienes  o servicios, en el trimestre 
Sobre el plan de tratamiento, se verifica el gf-pd-04_gestion_de_ingresos_v2_12052020_ actividad 4 y Pol Operación, más el expediente 202126000201000001E comité Control Financiero 2021 donde se registra el seguimiento mensual a los ingresos .
Plan de tratamiento (finalizo el 30jun2021) gestionado dentro de los términos programados
Soportes consolidados en servidor OAp</t>
  </si>
  <si>
    <t>El riesgo se encuentra bien identificado y no presenta modificaciones. A la fecha no se ha materializado y  de acuerdo con la medición de indicadores se esta cumpliendo con los objetivos de proceso.  
En lo que respecta a la aplicación del control actual se aplica validando los análisis de verificación de requisitos, que para el presente periodo se realizó la validación de requisitos de María del Pilar Maya, nombrada como subdirectora para la gestión del Centro de Bogotá para un cargo de libre nombramiento y remoción	
En cuanto al plan de tratamiento  durante el presente trimestre, se adelantaron las labores de actualización en el procedimiento de Gestión del Talento Humano, en el sentido de incluir en el procedimiento de vinculación una actividad la revisión y visto bueno del Jefe de la Oficina Jurídica en el análisis de los requisitos de los servidores públicos vinculados mediante libre nombramiento y remoción.</t>
  </si>
  <si>
    <t xml:space="preserve">Se confirma implementación de la  metodología de monitoreo de riesgos,  el proceso se pronuncia sobre la vigencia del riesgo, control actual, plan de tratamiento y materialización
Sobre el control actual, se verifico Orfeo 20212000048763  requisitos María del Pilar Maya  (TH-FT-01 - Formato Análisis de Requisitos de Verificación del perfil del cargo )  del 26may2021 anidado al expediente laboral 202128003000100002 actualizado  en el I trim 2021  firmado por el profesional de T Humano y validado por Profesional de la Oficina Asesora Jurídica
Sobre el plan de tratamiento se verificó  th-pd-01_procedimiento_de_vinculacion_v4_30062021,  actualizado y publicado en el mapa de procesos , en Actividad No. 3 con un punto de control (P.C. El profesional Especializado de Talento Humano, una vez se recepcionan los documentos y hoja de vida del candidato, verifica el cumplimiento de los requisitos al empleo vacante (....) Posteriormente, el profesional especializado de Talento Humano debe remitir por correo electrónico al Jefe de la Oficina Jurídica la documentación allegada, en aras de que realice la verificación correspondiente.)  cumpliendo así con la gestión dentro de los términos programados 
Soportes consolidados en servidor OAP </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</si>
  <si>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
De otra parte, teniendo en cuenta que el plan de tratamiento se gestionó con oportunidad,  se recomienda sostener  la implementación de la actividad 4 del procedimiento  y políticas de operación definidas para mitigar el riesgo</t>
  </si>
  <si>
    <t xml:space="preserve">Procesos  Planeación Estratégica y Gestión de Mejora: Contratista Apoyo Planeación - Gestor SIG- Armando Parra / y equipo OAP
Proceso Gestión del Ser:  Profesional Talento Humano -Maria del Pilar Salgado
Proceso Transformación Cultural-Contratista de Apoyo  Sub Artística- -  Gestor SIG -:  Contratista de Apoyo Sub Centro - Nataly Fajardo
Proceso Gestión Financiera:  Profesional Tesorería - Ruth Rojas/ Judy Milea Murcia - Contadora
Proceso Gestión Jurídica: Profesional Apoyo Oficina Juridica- Gestor SIG:  - Felipe Galeano
</t>
  </si>
  <si>
    <t>Total de riesgos 26,    de los cuales el 76% (20/26)  aplican un reporte adecuado , consistente y oportuno sobre los controles y planes de tratamiento</t>
  </si>
  <si>
    <t>Total de controles 49, de los cuales el 86% (42/49)  aplican un reporte adecuado , consistente y oportuno sobre los controles y planes de tratamiento</t>
  </si>
  <si>
    <t>Descripcion cualitativa</t>
  </si>
  <si>
    <t>% total</t>
  </si>
  <si>
    <t>% parcial</t>
  </si>
  <si>
    <t xml:space="preserve">RIESGOS TOTALES </t>
  </si>
  <si>
    <t>CONTROLES TOTALES</t>
  </si>
  <si>
    <t xml:space="preserve">TOTAL RIESGOS </t>
  </si>
  <si>
    <t xml:space="preserve">TOTAL CONTROLES </t>
  </si>
  <si>
    <t>TOTALES</t>
  </si>
  <si>
    <t>cumplen total</t>
  </si>
  <si>
    <t xml:space="preserve">cumplen parcial </t>
  </si>
  <si>
    <t>BALANCE I SEM 2021</t>
  </si>
  <si>
    <t>TIPO</t>
  </si>
  <si>
    <t>ESTRATEG</t>
  </si>
  <si>
    <t>EVAL Y MEJ</t>
  </si>
  <si>
    <t>MISIONAL</t>
  </si>
  <si>
    <t>TRANSV</t>
  </si>
  <si>
    <t>SATISFACTORIO</t>
  </si>
  <si>
    <t>RECOMENDACIONES</t>
  </si>
  <si>
    <t>3Cerradas</t>
  </si>
  <si>
    <t>1 Incumplida</t>
  </si>
  <si>
    <t>NA periodo</t>
  </si>
  <si>
    <t>4 Inefectivas</t>
  </si>
  <si>
    <t>1Cerradas</t>
  </si>
  <si>
    <t>2 Cerradas -  Baja efectividad</t>
  </si>
  <si>
    <t>G Talento Humano</t>
  </si>
  <si>
    <t xml:space="preserve">G Comunicaciones </t>
  </si>
  <si>
    <t>Servicio al Ciudadano</t>
  </si>
  <si>
    <t>G mejora</t>
  </si>
  <si>
    <t>Evaluación Independiente</t>
  </si>
  <si>
    <t>Recursos Físicos</t>
  </si>
  <si>
    <t>G Documental</t>
  </si>
  <si>
    <t>G Tecnologías</t>
  </si>
  <si>
    <t>G  Financiera</t>
  </si>
  <si>
    <t xml:space="preserve">Con Observaciones en VARIOS elementos </t>
  </si>
  <si>
    <t xml:space="preserve">Con observaciones en ALGUNO  de los elementos </t>
  </si>
  <si>
    <t>Sin observaciones en ALGUNO  de los elementos</t>
  </si>
  <si>
    <t xml:space="preserve">Incumplimiento Control </t>
  </si>
  <si>
    <t xml:space="preserve">Confiabilidad -  Soportes Control </t>
  </si>
  <si>
    <t>Transformación Cultural</t>
  </si>
  <si>
    <t xml:space="preserve">G Jurídica </t>
  </si>
  <si>
    <t>* Fuente: OAP Validación 2 línea Isem2021</t>
  </si>
  <si>
    <t xml:space="preserve">**Fuente: OCI Evaluación 3 línea Orfeo 20211100053923  (15 acm evaluadas en el Isem2021) </t>
  </si>
  <si>
    <t>ALERTA</t>
  </si>
  <si>
    <t>Coherencia - Formula</t>
  </si>
  <si>
    <t>Resultado con Sobre ejecución</t>
  </si>
  <si>
    <t>Confiabilidad /- Soportes Medición
Coherencia - Formula</t>
  </si>
  <si>
    <r>
      <rPr>
        <sz val="11"/>
        <color rgb="FFFF0000"/>
        <rFont val="Calibri Light"/>
        <family val="2"/>
        <scheme val="major"/>
      </rPr>
      <t xml:space="preserve">Resultados Críticos </t>
    </r>
    <r>
      <rPr>
        <sz val="11"/>
        <rFont val="Calibri Light"/>
        <family val="2"/>
        <scheme val="major"/>
      </rPr>
      <t xml:space="preserve"> Confiabilidad - Soportes Medición</t>
    </r>
  </si>
  <si>
    <r>
      <rPr>
        <sz val="11"/>
        <color rgb="FFFF0000"/>
        <rFont val="Calibri Light"/>
        <family val="2"/>
        <scheme val="major"/>
      </rPr>
      <t xml:space="preserve">Resultados Críticos </t>
    </r>
    <r>
      <rPr>
        <sz val="11"/>
        <rFont val="Calibri Light"/>
        <family val="2"/>
        <scheme val="major"/>
      </rPr>
      <t xml:space="preserve"> Coherencia - Formula</t>
    </r>
  </si>
  <si>
    <t>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se incluyó la gestión eventos y se evidencia que no se presenta materialización del riesgo.
Se verifican las evidencias sobre implementación del control   remitidas por la primera línea de defensa y recopiladas por la segunda línea en la ruta indicada.  Igualmente se validan evidencias  de las actividades programadas en el plan de tratamiento.</t>
  </si>
  <si>
    <t>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se atendió recomendación del cuatrimestre anterior, haciendo seguimiento respecto a los cargos directivos, sin embargo no se ha ajustado la redacción del control. 
En la herramienta se incluyó la gestión eventos y se evidencia que no se presenta materialización del riesgo.
Se verifican las evidencias sobre implementación del control   remitidas por la primera línea de defensa y recopiladas por la segunda línea en la ruta indicada. Se recomienda revisar el formato TH-FT-01 presentado como evidencia pues indica que la dependencia  del cargo es Subdirección Artística y Cultural.
 Igualmente se validan evidencias  de las actividades programadas en el plan de tratamiento.</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</si>
  <si>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se incluyó la gestión eventos y se evidencia que no se presenta materialización del riesgo.
Se verifican las evidencias sobre implementación del control   remitidas por la primera línea de defensa y recopiladas por la segunda línea en la ruta indicada. Se recomienda revisar la pertinencia de formalizar los formatos TC-FT-09 acta de selección de jurados PDE en ORFEO. 
Se validan evidencias  de las actividades programadas en el plan de tratamiento.</t>
  </si>
  <si>
    <t xml:space="preserve">Dentro de la herramienta  se evidencia la calificación del impacto y la probabilidad.
Se determina una causa y una consecuencia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se incluyó la gestión eventos y se evidencia que no se presenta materialización del riesgo.
Primera línea manifiesta que aún no se han recibido ingresos por venta de bienes o servicios, solo los ingresos de parqueadero. Se verifica el procedimiento gestion_de_ingresos_v2  actualizado </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</si>
  <si>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se incluyó la gestión eventos y se evidencia que no se presenta materialización del riesgo.
Se verifica como evidencia la base de datos contractual  presentada  en la ruta indicada por la primera línea de defensa y las evidencias del plan de tratamiento.</t>
  </si>
  <si>
    <t xml:space="preserve">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se incluyó la gestión eventos y se evidencia que no se presenta materialización del riesgo.
Se verifica como evidencia la base de datos contractual  presentada  en la ruta indicada por la primera línea de defensa y las evidencias del plan de tratamiento.
</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</si>
  <si>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 y las evidencias del plan de tratamiento.</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</si>
  <si>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 y las evidencias del plan de tratamiento.</t>
  </si>
  <si>
    <t xml:space="preserve">Dentro de la herramienta  se evidencia la calificación del impacto y la probabilidad.
Se determinan dos causas, dos controles.
Se recomienda revisar la relación directa entre las causas y los controles y tener  en cuenta la nueva versión de la Guía para la administración del riesgo y el diseño de controles en entidades públicas del  DAFP.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</si>
</sst>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sz val="10"/>
      <color indexed="9"/>
      <name val="Arial"/>
      <family val="2"/>
    </font>
    <font>
      <sz val="14"/>
      <color indexed="81"/>
      <name val="Tahoma"/>
      <family val="2"/>
    </font>
    <font>
      <sz val="10"/>
      <color theme="1"/>
      <name val="Arial"/>
      <family val="2"/>
    </font>
    <font>
      <b/>
      <sz val="10"/>
      <color theme="1"/>
      <name val="Arial"/>
      <family val="2"/>
    </font>
    <font>
      <b/>
      <sz val="11"/>
      <color theme="1"/>
      <name val="Calibri"/>
      <family val="2"/>
      <scheme val="minor"/>
    </font>
    <font>
      <sz val="10"/>
      <name val="Calibri"/>
      <family val="2"/>
      <scheme val="minor"/>
    </font>
    <font>
      <u/>
      <sz val="10"/>
      <color theme="10"/>
      <name val="Arial"/>
      <family val="2"/>
    </font>
    <font>
      <u/>
      <sz val="10"/>
      <color theme="10"/>
      <name val="Calibri"/>
      <family val="2"/>
      <scheme val="minor"/>
    </font>
    <font>
      <b/>
      <sz val="11"/>
      <name val="Calibri"/>
      <family val="2"/>
      <scheme val="minor"/>
    </font>
    <font>
      <sz val="11"/>
      <name val="Calibri"/>
      <family val="2"/>
      <scheme val="minor"/>
    </font>
    <font>
      <u/>
      <sz val="11"/>
      <name val="Calibri"/>
      <family val="2"/>
      <scheme val="minor"/>
    </font>
    <font>
      <b/>
      <sz val="11"/>
      <color theme="0"/>
      <name val="Calibri"/>
      <family val="2"/>
      <scheme val="minor"/>
    </font>
    <font>
      <sz val="11"/>
      <color theme="1" tint="0.34998626667073579"/>
      <name val="Calibri"/>
      <family val="2"/>
      <scheme val="minor"/>
    </font>
    <font>
      <sz val="11"/>
      <color rgb="FF002060"/>
      <name val="Calibri"/>
      <family val="2"/>
      <scheme val="minor"/>
    </font>
    <font>
      <u/>
      <sz val="11"/>
      <color theme="10"/>
      <name val="Calibri"/>
      <family val="2"/>
      <scheme val="minor"/>
    </font>
    <font>
      <b/>
      <sz val="12"/>
      <name val="Calibri Light"/>
      <family val="2"/>
      <scheme val="major"/>
    </font>
    <font>
      <b/>
      <sz val="12"/>
      <color rgb="FFFF0000"/>
      <name val="Calibri Light"/>
      <family val="2"/>
      <scheme val="major"/>
    </font>
    <font>
      <sz val="12"/>
      <name val="Arial"/>
      <family val="2"/>
    </font>
    <font>
      <sz val="11"/>
      <name val="Calibri Light"/>
      <family val="2"/>
      <scheme val="major"/>
    </font>
    <font>
      <sz val="11"/>
      <color rgb="FFFF0000"/>
      <name val="Calibri Light"/>
      <family val="2"/>
      <scheme val="major"/>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theme="5"/>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58001D"/>
        <bgColor indexed="64"/>
      </patternFill>
    </fill>
    <fill>
      <patternFill patternType="solid">
        <fgColor rgb="FF00B05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s>
  <cellStyleXfs count="9">
    <xf numFmtId="0" fontId="0" fillId="0" borderId="0"/>
    <xf numFmtId="0" fontId="13" fillId="0" borderId="0"/>
    <xf numFmtId="0" fontId="12" fillId="0" borderId="0"/>
    <xf numFmtId="0" fontId="22" fillId="0" borderId="0" applyNumberFormat="0" applyFill="0" applyBorder="0" applyAlignment="0" applyProtection="0"/>
    <xf numFmtId="0" fontId="7" fillId="0" borderId="0"/>
    <xf numFmtId="0" fontId="6" fillId="0" borderId="0"/>
    <xf numFmtId="0" fontId="6" fillId="0" borderId="0"/>
    <xf numFmtId="9" fontId="13" fillId="0" borderId="0" applyFont="0" applyFill="0" applyBorder="0" applyAlignment="0" applyProtection="0"/>
    <xf numFmtId="43" fontId="13" fillId="0" borderId="0" applyFont="0" applyFill="0" applyBorder="0" applyAlignment="0" applyProtection="0"/>
  </cellStyleXfs>
  <cellXfs count="497">
    <xf numFmtId="0" fontId="0" fillId="0" borderId="0" xfId="0"/>
    <xf numFmtId="0" fontId="15" fillId="0" borderId="0" xfId="0" applyFont="1"/>
    <xf numFmtId="0" fontId="16" fillId="8" borderId="0" xfId="0" applyFont="1" applyFill="1"/>
    <xf numFmtId="0" fontId="0" fillId="0" borderId="0" xfId="0" applyAlignment="1">
      <alignment vertical="top"/>
    </xf>
    <xf numFmtId="0" fontId="14" fillId="6" borderId="2" xfId="0" applyFont="1" applyFill="1" applyBorder="1" applyAlignment="1">
      <alignment horizontal="center" vertical="center" wrapText="1"/>
    </xf>
    <xf numFmtId="0" fontId="14" fillId="11" borderId="35" xfId="1" applyFont="1" applyFill="1" applyBorder="1" applyAlignment="1">
      <alignment horizontal="center" vertical="center" wrapText="1"/>
    </xf>
    <xf numFmtId="0" fontId="14" fillId="11" borderId="11" xfId="1"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10" xfId="0" applyFont="1" applyFill="1" applyBorder="1" applyAlignment="1">
      <alignment vertical="center" wrapText="1"/>
    </xf>
    <xf numFmtId="0" fontId="18" fillId="0" borderId="35" xfId="0" applyFont="1" applyBorder="1"/>
    <xf numFmtId="0" fontId="18" fillId="0" borderId="40" xfId="0" applyFont="1" applyBorder="1"/>
    <xf numFmtId="0" fontId="18" fillId="0" borderId="19" xfId="0" applyFont="1" applyBorder="1"/>
    <xf numFmtId="0" fontId="18" fillId="0" borderId="34" xfId="0" applyFont="1" applyBorder="1"/>
    <xf numFmtId="0" fontId="18" fillId="0" borderId="11" xfId="0" applyFont="1" applyBorder="1"/>
    <xf numFmtId="0" fontId="18" fillId="0" borderId="31" xfId="0" applyFont="1" applyBorder="1"/>
    <xf numFmtId="0" fontId="18" fillId="0" borderId="26" xfId="0" applyFont="1" applyBorder="1"/>
    <xf numFmtId="0" fontId="18" fillId="0" borderId="32" xfId="0" applyFont="1" applyBorder="1"/>
    <xf numFmtId="0" fontId="11" fillId="0" borderId="1" xfId="2" applyFont="1" applyBorder="1" applyAlignment="1">
      <alignment horizontal="center" vertical="center" wrapText="1"/>
    </xf>
    <xf numFmtId="0" fontId="23" fillId="6" borderId="29" xfId="3" applyFont="1" applyFill="1" applyBorder="1" applyAlignment="1">
      <alignment horizontal="justify" vertical="top" wrapText="1"/>
    </xf>
    <xf numFmtId="0" fontId="21" fillId="0" borderId="29" xfId="0" applyFont="1" applyFill="1" applyBorder="1" applyAlignment="1">
      <alignment vertical="top" wrapText="1"/>
    </xf>
    <xf numFmtId="0" fontId="23" fillId="0" borderId="29" xfId="3" applyFont="1" applyBorder="1" applyAlignment="1">
      <alignment vertical="top" wrapText="1"/>
    </xf>
    <xf numFmtId="0" fontId="15" fillId="6" borderId="35" xfId="0" applyFont="1" applyFill="1" applyBorder="1" applyAlignment="1">
      <alignment horizontal="justify" vertical="top" wrapText="1"/>
    </xf>
    <xf numFmtId="0" fontId="21" fillId="0" borderId="35" xfId="0" applyFont="1" applyFill="1" applyBorder="1" applyAlignment="1">
      <alignment vertical="top" wrapText="1"/>
    </xf>
    <xf numFmtId="0" fontId="21" fillId="0" borderId="35" xfId="0" applyFont="1" applyFill="1" applyBorder="1" applyAlignment="1">
      <alignment vertical="center" wrapText="1"/>
    </xf>
    <xf numFmtId="0" fontId="23" fillId="0" borderId="35" xfId="3" applyFont="1" applyBorder="1" applyAlignment="1">
      <alignment vertical="top" wrapText="1"/>
    </xf>
    <xf numFmtId="0" fontId="21" fillId="6" borderId="35" xfId="0" applyFont="1" applyFill="1" applyBorder="1" applyAlignment="1">
      <alignment horizontal="justify" vertical="top" wrapText="1"/>
    </xf>
    <xf numFmtId="0" fontId="23" fillId="0" borderId="35" xfId="3" applyFont="1" applyFill="1" applyBorder="1" applyAlignment="1">
      <alignment vertical="top" wrapText="1"/>
    </xf>
    <xf numFmtId="0" fontId="15" fillId="6" borderId="35" xfId="0" applyFont="1" applyFill="1" applyBorder="1" applyAlignment="1">
      <alignment horizontal="justify" vertical="center" wrapText="1"/>
    </xf>
    <xf numFmtId="0" fontId="15" fillId="0" borderId="35" xfId="0" applyFont="1" applyBorder="1" applyAlignment="1">
      <alignment vertical="top"/>
    </xf>
    <xf numFmtId="0" fontId="21" fillId="6" borderId="35" xfId="3" applyFont="1" applyFill="1" applyBorder="1" applyAlignment="1">
      <alignment horizontal="center" vertical="top" wrapText="1"/>
    </xf>
    <xf numFmtId="0" fontId="21" fillId="0" borderId="35" xfId="0" applyFont="1" applyBorder="1" applyAlignment="1">
      <alignment vertical="top"/>
    </xf>
    <xf numFmtId="0" fontId="14" fillId="11" borderId="19" xfId="1" applyFont="1" applyFill="1" applyBorder="1" applyAlignment="1">
      <alignment horizontal="center" vertical="center" wrapText="1"/>
    </xf>
    <xf numFmtId="0" fontId="10" fillId="0" borderId="1" xfId="2" applyFont="1" applyBorder="1" applyAlignment="1">
      <alignment horizontal="center" vertical="center"/>
    </xf>
    <xf numFmtId="0" fontId="10" fillId="0" borderId="1" xfId="2" applyFont="1" applyBorder="1" applyAlignment="1">
      <alignment horizontal="center" vertical="center" wrapText="1"/>
    </xf>
    <xf numFmtId="0" fontId="14" fillId="2" borderId="35" xfId="1" applyFont="1" applyFill="1" applyBorder="1" applyAlignment="1">
      <alignment horizontal="center" vertical="center" wrapText="1"/>
    </xf>
    <xf numFmtId="0" fontId="23" fillId="6" borderId="26" xfId="3" applyFont="1" applyFill="1" applyBorder="1" applyAlignment="1">
      <alignment horizontal="justify" vertical="top" wrapText="1"/>
    </xf>
    <xf numFmtId="0" fontId="21" fillId="0" borderId="26" xfId="0" applyFont="1" applyFill="1" applyBorder="1" applyAlignment="1">
      <alignment vertical="top" wrapText="1"/>
    </xf>
    <xf numFmtId="0" fontId="23" fillId="0" borderId="26" xfId="3" applyFont="1" applyBorder="1" applyAlignment="1">
      <alignment vertical="top" wrapText="1"/>
    </xf>
    <xf numFmtId="0" fontId="14" fillId="2" borderId="11" xfId="1" applyFont="1" applyFill="1" applyBorder="1" applyAlignment="1">
      <alignment horizontal="center" vertical="center" wrapText="1"/>
    </xf>
    <xf numFmtId="0" fontId="0" fillId="9" borderId="35" xfId="1" applyFont="1" applyFill="1" applyBorder="1" applyAlignment="1">
      <alignment horizontal="center" vertical="center" wrapText="1"/>
    </xf>
    <xf numFmtId="0" fontId="21" fillId="6" borderId="39" xfId="0" applyFont="1" applyFill="1" applyBorder="1" applyAlignment="1">
      <alignment horizontal="justify" vertical="top" wrapText="1"/>
    </xf>
    <xf numFmtId="0" fontId="18" fillId="0" borderId="11" xfId="0" applyFont="1" applyBorder="1" applyAlignment="1">
      <alignment horizontal="center" vertical="center" wrapText="1"/>
    </xf>
    <xf numFmtId="0" fontId="21" fillId="6" borderId="39" xfId="0" applyFont="1" applyFill="1" applyBorder="1" applyAlignment="1">
      <alignment vertical="top" wrapText="1"/>
    </xf>
    <xf numFmtId="0" fontId="0" fillId="0" borderId="35" xfId="0" applyFont="1" applyBorder="1" applyAlignment="1">
      <alignment horizontal="center" vertical="center" wrapText="1"/>
    </xf>
    <xf numFmtId="0" fontId="14" fillId="12" borderId="19" xfId="1" applyFont="1" applyFill="1" applyBorder="1" applyAlignment="1">
      <alignment horizontal="center" vertical="center" wrapText="1"/>
    </xf>
    <xf numFmtId="0" fontId="18" fillId="0" borderId="19" xfId="0" applyFont="1" applyBorder="1" applyAlignment="1">
      <alignment horizontal="center" vertical="center" wrapText="1"/>
    </xf>
    <xf numFmtId="0" fontId="14" fillId="12" borderId="19" xfId="1" applyFont="1" applyFill="1" applyBorder="1" applyAlignment="1">
      <alignment horizontal="center" vertical="center" wrapText="1"/>
    </xf>
    <xf numFmtId="0" fontId="15" fillId="6" borderId="19" xfId="0" applyFont="1" applyFill="1" applyBorder="1" applyAlignment="1">
      <alignment horizontal="justify" vertical="top" wrapText="1"/>
    </xf>
    <xf numFmtId="0" fontId="21" fillId="0" borderId="19" xfId="0" applyFont="1" applyFill="1" applyBorder="1" applyAlignment="1">
      <alignment vertical="top" wrapText="1"/>
    </xf>
    <xf numFmtId="0" fontId="23" fillId="8" borderId="19" xfId="3" applyFont="1" applyFill="1" applyBorder="1" applyAlignment="1">
      <alignment vertical="top" wrapText="1"/>
    </xf>
    <xf numFmtId="0" fontId="21" fillId="8" borderId="19" xfId="0" applyFont="1" applyFill="1" applyBorder="1" applyAlignment="1">
      <alignment vertical="top" wrapText="1"/>
    </xf>
    <xf numFmtId="0" fontId="15" fillId="6" borderId="28" xfId="0" applyFont="1" applyFill="1" applyBorder="1" applyAlignment="1">
      <alignment horizontal="justify" vertical="top" wrapText="1"/>
    </xf>
    <xf numFmtId="0" fontId="21" fillId="6" borderId="26" xfId="0" applyFont="1" applyFill="1" applyBorder="1" applyAlignment="1">
      <alignment vertical="top" wrapText="1"/>
    </xf>
    <xf numFmtId="0" fontId="21" fillId="6" borderId="22" xfId="0" applyFont="1" applyFill="1" applyBorder="1" applyAlignment="1">
      <alignment vertical="top" wrapText="1"/>
    </xf>
    <xf numFmtId="0" fontId="21" fillId="0" borderId="22" xfId="0" applyFont="1" applyFill="1" applyBorder="1" applyAlignment="1">
      <alignment vertical="top" wrapText="1"/>
    </xf>
    <xf numFmtId="0" fontId="15" fillId="0" borderId="22" xfId="0" applyFont="1" applyBorder="1" applyAlignment="1">
      <alignment vertical="top" wrapText="1"/>
    </xf>
    <xf numFmtId="0" fontId="21" fillId="0" borderId="22" xfId="0" applyFont="1" applyFill="1" applyBorder="1" applyAlignment="1">
      <alignment vertical="center" wrapText="1"/>
    </xf>
    <xf numFmtId="0" fontId="18" fillId="0" borderId="22" xfId="0" applyFont="1" applyBorder="1"/>
    <xf numFmtId="0" fontId="18" fillId="0" borderId="23" xfId="0" applyFont="1" applyBorder="1"/>
    <xf numFmtId="0" fontId="21" fillId="6" borderId="29" xfId="0" applyFont="1" applyFill="1" applyBorder="1" applyAlignment="1">
      <alignment vertical="top" wrapText="1"/>
    </xf>
    <xf numFmtId="0" fontId="15" fillId="0" borderId="29" xfId="0" applyFont="1" applyBorder="1" applyAlignment="1">
      <alignment vertical="top" wrapText="1"/>
    </xf>
    <xf numFmtId="0" fontId="21" fillId="0" borderId="29" xfId="0" applyFont="1" applyFill="1" applyBorder="1" applyAlignment="1">
      <alignment vertical="center" wrapText="1"/>
    </xf>
    <xf numFmtId="0" fontId="18" fillId="0" borderId="29" xfId="0" applyFont="1" applyBorder="1"/>
    <xf numFmtId="0" fontId="18" fillId="0" borderId="30" xfId="0" applyFont="1" applyBorder="1"/>
    <xf numFmtId="0" fontId="25" fillId="0" borderId="1" xfId="2" applyFont="1" applyBorder="1" applyAlignment="1">
      <alignment horizontal="center" vertical="center" wrapText="1"/>
    </xf>
    <xf numFmtId="0" fontId="0" fillId="0" borderId="10" xfId="1" applyFont="1" applyFill="1" applyBorder="1" applyAlignment="1">
      <alignment horizontal="center" vertical="center" wrapText="1"/>
    </xf>
    <xf numFmtId="0" fontId="24" fillId="6" borderId="47" xfId="0" applyFont="1" applyFill="1" applyBorder="1" applyAlignment="1">
      <alignment vertical="center" wrapText="1"/>
    </xf>
    <xf numFmtId="0" fontId="24" fillId="6" borderId="10" xfId="0" applyFont="1" applyFill="1" applyBorder="1" applyAlignment="1">
      <alignment vertical="center" wrapText="1"/>
    </xf>
    <xf numFmtId="0" fontId="24" fillId="6" borderId="48" xfId="0" applyFont="1" applyFill="1" applyBorder="1" applyAlignment="1">
      <alignment vertical="center" wrapText="1"/>
    </xf>
    <xf numFmtId="0" fontId="25" fillId="9" borderId="22" xfId="1" applyFont="1" applyFill="1" applyBorder="1" applyAlignment="1">
      <alignment vertical="top" wrapText="1"/>
    </xf>
    <xf numFmtId="14" fontId="25" fillId="9" borderId="22" xfId="1" applyNumberFormat="1" applyFont="1" applyFill="1" applyBorder="1" applyAlignment="1">
      <alignment horizontal="center" vertical="center" wrapText="1"/>
    </xf>
    <xf numFmtId="0" fontId="22" fillId="0" borderId="35" xfId="3" applyFill="1" applyBorder="1" applyAlignment="1">
      <alignment vertical="top" wrapText="1"/>
    </xf>
    <xf numFmtId="0" fontId="25" fillId="9" borderId="29" xfId="1" applyFont="1" applyFill="1" applyBorder="1" applyAlignment="1">
      <alignment horizontal="left" vertical="top" wrapText="1"/>
    </xf>
    <xf numFmtId="0" fontId="25" fillId="9" borderId="29" xfId="1" applyFont="1" applyFill="1" applyBorder="1" applyAlignment="1">
      <alignment vertical="top" wrapText="1"/>
    </xf>
    <xf numFmtId="14" fontId="25" fillId="9" borderId="29" xfId="1" applyNumberFormat="1" applyFont="1" applyFill="1" applyBorder="1" applyAlignment="1">
      <alignment horizontal="center" vertical="center" wrapText="1"/>
    </xf>
    <xf numFmtId="0" fontId="25" fillId="0" borderId="26" xfId="0" applyFont="1" applyBorder="1" applyAlignment="1">
      <alignment vertical="center" wrapText="1"/>
    </xf>
    <xf numFmtId="0" fontId="25" fillId="10" borderId="37" xfId="0" applyFont="1" applyFill="1" applyBorder="1" applyAlignment="1">
      <alignment vertical="top" wrapText="1"/>
    </xf>
    <xf numFmtId="0" fontId="25" fillId="10" borderId="29" xfId="0" applyFont="1" applyFill="1" applyBorder="1" applyAlignment="1">
      <alignment horizontal="left" vertical="top" wrapText="1"/>
    </xf>
    <xf numFmtId="0" fontId="25" fillId="0" borderId="29" xfId="0" applyFont="1" applyFill="1" applyBorder="1" applyAlignment="1">
      <alignment vertical="top" wrapText="1"/>
    </xf>
    <xf numFmtId="0" fontId="25" fillId="0" borderId="35" xfId="0" applyFont="1" applyFill="1" applyBorder="1" applyAlignment="1">
      <alignment vertical="top" wrapText="1"/>
    </xf>
    <xf numFmtId="0" fontId="25" fillId="0" borderId="11" xfId="0" applyFont="1" applyFill="1" applyBorder="1" applyAlignment="1">
      <alignment vertical="top" wrapText="1"/>
    </xf>
    <xf numFmtId="0" fontId="25" fillId="0" borderId="30" xfId="0" applyFont="1" applyBorder="1"/>
    <xf numFmtId="0" fontId="14" fillId="6" borderId="29" xfId="0" applyFont="1" applyFill="1" applyBorder="1" applyAlignment="1">
      <alignment vertical="center" wrapText="1"/>
    </xf>
    <xf numFmtId="0" fontId="20" fillId="0" borderId="14" xfId="0" applyFont="1" applyBorder="1" applyAlignment="1">
      <alignment vertical="top" wrapText="1"/>
    </xf>
    <xf numFmtId="0" fontId="22" fillId="0" borderId="26" xfId="3" applyBorder="1" applyAlignment="1">
      <alignment vertical="top" wrapText="1"/>
    </xf>
    <xf numFmtId="0" fontId="24" fillId="0" borderId="35" xfId="0" applyFont="1" applyBorder="1" applyAlignment="1">
      <alignment vertical="top" wrapText="1"/>
    </xf>
    <xf numFmtId="0" fontId="24" fillId="0" borderId="29" xfId="0" applyFont="1" applyBorder="1" applyAlignment="1">
      <alignment vertical="top" wrapText="1"/>
    </xf>
    <xf numFmtId="0" fontId="25" fillId="9" borderId="22" xfId="1" applyFont="1" applyFill="1" applyBorder="1" applyAlignment="1">
      <alignment horizontal="left" vertical="top" wrapText="1"/>
    </xf>
    <xf numFmtId="0" fontId="25" fillId="0" borderId="22" xfId="0" applyFont="1" applyBorder="1" applyAlignment="1">
      <alignment vertical="top" wrapText="1"/>
    </xf>
    <xf numFmtId="0" fontId="25" fillId="0" borderId="26" xfId="0" applyFont="1" applyBorder="1" applyAlignment="1">
      <alignment vertical="top" wrapText="1"/>
    </xf>
    <xf numFmtId="0" fontId="25" fillId="0" borderId="29" xfId="0" applyFont="1" applyBorder="1" applyAlignment="1">
      <alignment vertical="top" wrapText="1"/>
    </xf>
    <xf numFmtId="0" fontId="22" fillId="0" borderId="22" xfId="3" applyFill="1" applyBorder="1" applyAlignment="1">
      <alignment vertical="top" wrapText="1"/>
    </xf>
    <xf numFmtId="0" fontId="22" fillId="0" borderId="26" xfId="3" applyFill="1" applyBorder="1" applyAlignment="1">
      <alignment vertical="top" wrapText="1"/>
    </xf>
    <xf numFmtId="0" fontId="26" fillId="0" borderId="26" xfId="3" applyFont="1" applyFill="1" applyBorder="1" applyAlignment="1">
      <alignment vertical="top" wrapText="1"/>
    </xf>
    <xf numFmtId="0" fontId="25" fillId="0" borderId="22" xfId="0" applyFont="1" applyFill="1" applyBorder="1" applyAlignment="1">
      <alignment vertical="top" wrapText="1"/>
    </xf>
    <xf numFmtId="0" fontId="25" fillId="0" borderId="14" xfId="0" applyFont="1" applyFill="1" applyBorder="1" applyAlignment="1">
      <alignment vertical="top" wrapText="1"/>
    </xf>
    <xf numFmtId="0" fontId="25" fillId="0" borderId="26" xfId="0" applyFont="1" applyFill="1" applyBorder="1" applyAlignment="1">
      <alignment vertical="top" wrapText="1"/>
    </xf>
    <xf numFmtId="0" fontId="26" fillId="0" borderId="26" xfId="3" applyFont="1" applyFill="1" applyBorder="1" applyAlignment="1">
      <alignment horizontal="justify" vertical="top" wrapText="1"/>
    </xf>
    <xf numFmtId="0" fontId="24" fillId="0" borderId="22" xfId="0" applyFont="1" applyBorder="1" applyAlignment="1">
      <alignment vertical="top" wrapText="1"/>
    </xf>
    <xf numFmtId="0" fontId="25" fillId="9" borderId="35" xfId="0" applyFont="1" applyFill="1" applyBorder="1" applyAlignment="1">
      <alignment vertical="top" wrapText="1"/>
    </xf>
    <xf numFmtId="0" fontId="25" fillId="0" borderId="35" xfId="0" applyFont="1" applyBorder="1" applyAlignment="1">
      <alignment horizontal="justify" vertical="top" wrapText="1"/>
    </xf>
    <xf numFmtId="0" fontId="25" fillId="13" borderId="36" xfId="0" applyFont="1" applyFill="1" applyBorder="1" applyAlignment="1">
      <alignment vertical="top" wrapText="1"/>
    </xf>
    <xf numFmtId="0" fontId="25" fillId="13" borderId="37" xfId="0" applyFont="1" applyFill="1" applyBorder="1" applyAlignment="1">
      <alignment vertical="top" wrapText="1"/>
    </xf>
    <xf numFmtId="0" fontId="25" fillId="13" borderId="51" xfId="0" applyFont="1" applyFill="1" applyBorder="1" applyAlignment="1">
      <alignment horizontal="justify" vertical="top" wrapText="1"/>
    </xf>
    <xf numFmtId="0" fontId="25" fillId="13" borderId="36" xfId="0" applyFont="1" applyFill="1" applyBorder="1" applyAlignment="1">
      <alignment horizontal="justify" vertical="top" wrapText="1"/>
    </xf>
    <xf numFmtId="0" fontId="25" fillId="13" borderId="26" xfId="0" applyFont="1" applyFill="1" applyBorder="1" applyAlignment="1">
      <alignment horizontal="justify" vertical="top" wrapText="1"/>
    </xf>
    <xf numFmtId="0" fontId="25" fillId="13" borderId="35" xfId="0" applyFont="1" applyFill="1" applyBorder="1" applyAlignment="1">
      <alignment horizontal="justify" vertical="top" wrapText="1"/>
    </xf>
    <xf numFmtId="0" fontId="25" fillId="13" borderId="22" xfId="0" applyFont="1" applyFill="1" applyBorder="1" applyAlignment="1">
      <alignment vertical="top" wrapText="1"/>
    </xf>
    <xf numFmtId="0" fontId="25" fillId="13" borderId="26" xfId="0" applyFont="1" applyFill="1" applyBorder="1" applyAlignment="1">
      <alignment vertical="top" wrapText="1"/>
    </xf>
    <xf numFmtId="0" fontId="25" fillId="13" borderId="35" xfId="0" applyFont="1" applyFill="1" applyBorder="1" applyAlignment="1">
      <alignment vertical="top" wrapText="1"/>
    </xf>
    <xf numFmtId="0" fontId="25" fillId="13" borderId="29" xfId="0" applyFont="1" applyFill="1" applyBorder="1" applyAlignment="1">
      <alignment vertical="top" wrapText="1"/>
    </xf>
    <xf numFmtId="0" fontId="20" fillId="0" borderId="22" xfId="0" applyFont="1" applyBorder="1" applyAlignment="1">
      <alignment vertical="top" wrapText="1"/>
    </xf>
    <xf numFmtId="0" fontId="25" fillId="13" borderId="14" xfId="0" applyFont="1" applyFill="1" applyBorder="1" applyAlignment="1">
      <alignment vertical="top" wrapText="1"/>
    </xf>
    <xf numFmtId="0" fontId="20" fillId="0" borderId="26" xfId="0" applyFont="1" applyBorder="1" applyAlignment="1">
      <alignment vertical="top" wrapText="1"/>
    </xf>
    <xf numFmtId="0" fontId="22" fillId="0" borderId="29" xfId="3" applyBorder="1" applyAlignment="1">
      <alignment vertical="top" wrapText="1"/>
    </xf>
    <xf numFmtId="0" fontId="20" fillId="0" borderId="29" xfId="0" applyFont="1" applyBorder="1" applyAlignment="1">
      <alignment vertical="top" wrapText="1"/>
    </xf>
    <xf numFmtId="15" fontId="6" fillId="10" borderId="29" xfId="0" applyNumberFormat="1" applyFont="1" applyFill="1" applyBorder="1" applyAlignment="1">
      <alignment horizontal="left" vertical="top" wrapText="1"/>
    </xf>
    <xf numFmtId="0" fontId="19" fillId="0" borderId="9" xfId="2" applyFont="1" applyBorder="1" applyAlignment="1">
      <alignment horizontal="center" vertical="center"/>
    </xf>
    <xf numFmtId="0" fontId="18" fillId="0" borderId="17" xfId="2" applyFont="1" applyBorder="1" applyAlignment="1">
      <alignment horizontal="center" vertical="center" wrapText="1"/>
    </xf>
    <xf numFmtId="0" fontId="14" fillId="6" borderId="10" xfId="0" applyFont="1" applyFill="1" applyBorder="1" applyAlignment="1">
      <alignment horizontal="center" vertical="center" wrapText="1"/>
    </xf>
    <xf numFmtId="0" fontId="24" fillId="14" borderId="36" xfId="0" applyFont="1" applyFill="1" applyBorder="1" applyAlignment="1">
      <alignment horizontal="center" vertical="center" wrapText="1"/>
    </xf>
    <xf numFmtId="0" fontId="24" fillId="14"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1" fillId="6" borderId="54" xfId="0" applyFont="1" applyFill="1" applyBorder="1" applyAlignment="1">
      <alignment vertical="top" wrapText="1"/>
    </xf>
    <xf numFmtId="0" fontId="21" fillId="6" borderId="56" xfId="0" applyFont="1" applyFill="1" applyBorder="1" applyAlignment="1">
      <alignment vertical="top" wrapText="1"/>
    </xf>
    <xf numFmtId="0" fontId="20" fillId="9" borderId="26" xfId="0" applyFont="1" applyFill="1" applyBorder="1" applyAlignment="1">
      <alignment vertical="top" wrapText="1"/>
    </xf>
    <xf numFmtId="0" fontId="25" fillId="0" borderId="26" xfId="0" applyFont="1" applyBorder="1" applyAlignment="1">
      <alignment horizontal="justify" vertical="top" wrapText="1"/>
    </xf>
    <xf numFmtId="0" fontId="24" fillId="0" borderId="26" xfId="0" applyFont="1" applyBorder="1" applyAlignment="1">
      <alignment vertical="top" wrapText="1"/>
    </xf>
    <xf numFmtId="0" fontId="25" fillId="0" borderId="22" xfId="0" applyFont="1" applyBorder="1" applyAlignment="1">
      <alignment horizontal="justify" vertical="top" wrapText="1"/>
    </xf>
    <xf numFmtId="0" fontId="11" fillId="0" borderId="17" xfId="2" applyFont="1" applyBorder="1" applyAlignment="1">
      <alignment horizontal="center" vertical="center"/>
    </xf>
    <xf numFmtId="0" fontId="14" fillId="4" borderId="22" xfId="0" applyFont="1" applyFill="1" applyBorder="1" applyAlignment="1">
      <alignment vertical="center" wrapText="1"/>
    </xf>
    <xf numFmtId="0" fontId="14" fillId="4" borderId="20" xfId="0" applyFont="1" applyFill="1" applyBorder="1" applyAlignment="1">
      <alignment horizontal="center" vertical="center" wrapText="1"/>
    </xf>
    <xf numFmtId="0" fontId="14" fillId="6" borderId="48" xfId="0" applyFont="1" applyFill="1" applyBorder="1" applyAlignment="1">
      <alignment horizontal="center" vertical="center" wrapText="1"/>
    </xf>
    <xf numFmtId="14" fontId="25" fillId="9" borderId="23" xfId="1" applyNumberFormat="1" applyFont="1" applyFill="1" applyBorder="1" applyAlignment="1">
      <alignment horizontal="center" vertical="center" wrapText="1"/>
    </xf>
    <xf numFmtId="0" fontId="25" fillId="0" borderId="1" xfId="2" applyFont="1" applyBorder="1" applyAlignment="1">
      <alignment horizontal="center" vertical="center"/>
    </xf>
    <xf numFmtId="0" fontId="25" fillId="0" borderId="1" xfId="2" applyFont="1" applyBorder="1" applyAlignment="1">
      <alignment horizontal="center" vertical="center" wrapText="1"/>
    </xf>
    <xf numFmtId="0" fontId="25" fillId="0" borderId="29" xfId="3" applyFont="1" applyFill="1" applyBorder="1" applyAlignment="1">
      <alignment horizontal="left" vertical="top" wrapText="1"/>
    </xf>
    <xf numFmtId="0" fontId="25" fillId="10" borderId="56" xfId="0" applyFont="1" applyFill="1" applyBorder="1" applyAlignment="1">
      <alignment vertical="top" wrapText="1"/>
    </xf>
    <xf numFmtId="0" fontId="0" fillId="0" borderId="1" xfId="0" applyBorder="1"/>
    <xf numFmtId="0" fontId="25" fillId="9" borderId="22" xfId="1" applyFont="1" applyFill="1" applyBorder="1" applyAlignment="1">
      <alignment horizontal="center" vertical="center" wrapText="1"/>
    </xf>
    <xf numFmtId="0" fontId="25" fillId="9" borderId="29" xfId="1" applyFont="1" applyFill="1" applyBorder="1" applyAlignment="1">
      <alignment horizontal="center" vertical="center" wrapText="1"/>
    </xf>
    <xf numFmtId="0" fontId="24" fillId="9" borderId="22" xfId="1" applyFont="1" applyFill="1" applyBorder="1" applyAlignment="1">
      <alignment horizontal="center" vertical="center" wrapText="1"/>
    </xf>
    <xf numFmtId="0" fontId="24" fillId="9" borderId="11" xfId="1" applyFont="1" applyFill="1" applyBorder="1" applyAlignment="1">
      <alignment horizontal="center" vertical="center" wrapText="1"/>
    </xf>
    <xf numFmtId="0" fontId="25" fillId="9" borderId="11" xfId="1" applyFont="1" applyFill="1" applyBorder="1" applyAlignment="1">
      <alignment horizontal="center" vertical="center" wrapText="1"/>
    </xf>
    <xf numFmtId="14" fontId="25" fillId="9" borderId="19" xfId="1" applyNumberFormat="1" applyFont="1" applyFill="1" applyBorder="1" applyAlignment="1">
      <alignment horizontal="center" vertical="center" wrapText="1"/>
    </xf>
    <xf numFmtId="14" fontId="25" fillId="9" borderId="26" xfId="1" applyNumberFormat="1" applyFont="1" applyFill="1" applyBorder="1" applyAlignment="1">
      <alignment horizontal="center" vertical="center" wrapText="1"/>
    </xf>
    <xf numFmtId="14" fontId="25" fillId="9" borderId="34" xfId="1" applyNumberFormat="1" applyFont="1" applyFill="1" applyBorder="1" applyAlignment="1">
      <alignment horizontal="center" vertical="center" wrapText="1"/>
    </xf>
    <xf numFmtId="14" fontId="25" fillId="9" borderId="32" xfId="1" applyNumberFormat="1" applyFont="1" applyFill="1" applyBorder="1" applyAlignment="1">
      <alignment horizontal="center" vertical="center" wrapText="1"/>
    </xf>
    <xf numFmtId="0" fontId="24" fillId="9" borderId="29" xfId="1" applyFont="1" applyFill="1" applyBorder="1" applyAlignment="1">
      <alignment horizontal="center" vertical="center" wrapText="1"/>
    </xf>
    <xf numFmtId="0" fontId="25" fillId="0" borderId="24" xfId="0" applyFont="1" applyBorder="1" applyAlignment="1">
      <alignment horizontal="center" vertical="center" wrapText="1"/>
    </xf>
    <xf numFmtId="0" fontId="25" fillId="9" borderId="19" xfId="1" applyFont="1" applyFill="1" applyBorder="1" applyAlignment="1">
      <alignment horizontal="center" vertical="top" wrapText="1"/>
    </xf>
    <xf numFmtId="0" fontId="25" fillId="9" borderId="26" xfId="1" applyFont="1" applyFill="1" applyBorder="1" applyAlignment="1">
      <alignment horizontal="center" vertical="top" wrapText="1"/>
    </xf>
    <xf numFmtId="0" fontId="25" fillId="9" borderId="19" xfId="1" applyFont="1" applyFill="1" applyBorder="1" applyAlignment="1">
      <alignment horizontal="center" vertical="center" wrapText="1"/>
    </xf>
    <xf numFmtId="0" fontId="25" fillId="9" borderId="26" xfId="1" applyFont="1" applyFill="1" applyBorder="1" applyAlignment="1">
      <alignment horizontal="center" vertical="center" wrapText="1"/>
    </xf>
    <xf numFmtId="0" fontId="25" fillId="9" borderId="18" xfId="1" applyFont="1" applyFill="1" applyBorder="1" applyAlignment="1">
      <alignment horizontal="center" vertical="center" wrapText="1"/>
    </xf>
    <xf numFmtId="0" fontId="24" fillId="9" borderId="19" xfId="1" applyFont="1" applyFill="1" applyBorder="1" applyAlignment="1">
      <alignment horizontal="center" vertical="center" wrapText="1"/>
    </xf>
    <xf numFmtId="0" fontId="24" fillId="9" borderId="26" xfId="1" applyFont="1" applyFill="1" applyBorder="1" applyAlignment="1">
      <alignment horizontal="center" vertical="center" wrapText="1"/>
    </xf>
    <xf numFmtId="0" fontId="25" fillId="0" borderId="22" xfId="1" applyFont="1" applyBorder="1" applyAlignment="1">
      <alignment horizontal="center" vertical="center" wrapText="1"/>
    </xf>
    <xf numFmtId="0" fontId="25" fillId="0" borderId="29" xfId="1" applyFont="1" applyBorder="1" applyAlignment="1">
      <alignment horizontal="center" vertical="center" wrapText="1"/>
    </xf>
    <xf numFmtId="0" fontId="25" fillId="9" borderId="11" xfId="1" applyFont="1" applyFill="1" applyBorder="1" applyAlignment="1">
      <alignment horizontal="center" vertical="top" wrapText="1"/>
    </xf>
    <xf numFmtId="0" fontId="24" fillId="2" borderId="11" xfId="1" applyFont="1" applyFill="1" applyBorder="1" applyAlignment="1">
      <alignment horizontal="center" vertical="center" wrapText="1"/>
    </xf>
    <xf numFmtId="0" fontId="24" fillId="2" borderId="19" xfId="1" applyFont="1" applyFill="1" applyBorder="1" applyAlignment="1">
      <alignment horizontal="center" vertical="center" wrapText="1"/>
    </xf>
    <xf numFmtId="0" fontId="24" fillId="2" borderId="26" xfId="1" applyFont="1" applyFill="1" applyBorder="1" applyAlignment="1">
      <alignment horizontal="center" vertical="center" wrapText="1"/>
    </xf>
    <xf numFmtId="0" fontId="22" fillId="0" borderId="35" xfId="3" quotePrefix="1" applyFill="1" applyBorder="1" applyAlignment="1">
      <alignment horizontal="justify" vertical="top" wrapText="1"/>
    </xf>
    <xf numFmtId="0" fontId="25" fillId="0" borderId="22" xfId="0" applyFont="1" applyBorder="1" applyAlignment="1">
      <alignment horizontal="center" vertical="top" wrapText="1"/>
    </xf>
    <xf numFmtId="0" fontId="25" fillId="13" borderId="53" xfId="0" applyFont="1" applyFill="1" applyBorder="1" applyAlignment="1">
      <alignment horizontal="center" vertical="center" wrapText="1"/>
    </xf>
    <xf numFmtId="0" fontId="25" fillId="0" borderId="14" xfId="3"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4" fillId="0" borderId="14" xfId="0" applyFont="1" applyBorder="1" applyAlignment="1">
      <alignment horizontal="center" vertical="center" wrapText="1"/>
    </xf>
    <xf numFmtId="0" fontId="25" fillId="13" borderId="13" xfId="0" applyFont="1" applyFill="1" applyBorder="1" applyAlignment="1">
      <alignment horizontal="center" vertical="center" wrapText="1"/>
    </xf>
    <xf numFmtId="0" fontId="25" fillId="0" borderId="11" xfId="3" applyFont="1" applyFill="1" applyBorder="1" applyAlignment="1">
      <alignment horizontal="center" vertical="center" wrapText="1"/>
    </xf>
    <xf numFmtId="0" fontId="25" fillId="13" borderId="11" xfId="0" applyFont="1" applyFill="1" applyBorder="1" applyAlignment="1">
      <alignment horizontal="center" vertical="center" wrapText="1"/>
    </xf>
    <xf numFmtId="0" fontId="25" fillId="9" borderId="26" xfId="1" applyFont="1" applyFill="1" applyBorder="1" applyAlignment="1">
      <alignment horizontal="left" vertical="top" wrapText="1"/>
    </xf>
    <xf numFmtId="0" fontId="25" fillId="0" borderId="22" xfId="1" applyFont="1" applyFill="1" applyBorder="1" applyAlignment="1">
      <alignment horizontal="left" vertical="top" wrapText="1"/>
    </xf>
    <xf numFmtId="0" fontId="24" fillId="0" borderId="22" xfId="1" applyFont="1" applyFill="1" applyBorder="1" applyAlignment="1">
      <alignment horizontal="center" vertical="center" wrapText="1"/>
    </xf>
    <xf numFmtId="0" fontId="29" fillId="0" borderId="22" xfId="1" applyFont="1" applyFill="1" applyBorder="1" applyAlignment="1">
      <alignment horizontal="left" vertical="top" wrapText="1"/>
    </xf>
    <xf numFmtId="0" fontId="25" fillId="0" borderId="22" xfId="1" applyFont="1" applyFill="1" applyBorder="1" applyAlignment="1">
      <alignment horizontal="center" vertical="center" wrapText="1"/>
    </xf>
    <xf numFmtId="14" fontId="25" fillId="0" borderId="22" xfId="1" applyNumberFormat="1" applyFont="1" applyFill="1" applyBorder="1" applyAlignment="1">
      <alignment horizontal="center" vertical="center" wrapText="1"/>
    </xf>
    <xf numFmtId="0" fontId="25" fillId="0" borderId="29" xfId="1" applyFont="1" applyFill="1" applyBorder="1" applyAlignment="1">
      <alignment horizontal="left" vertical="top" wrapText="1"/>
    </xf>
    <xf numFmtId="0" fontId="25" fillId="0" borderId="29" xfId="1" applyFont="1" applyFill="1" applyBorder="1" applyAlignment="1">
      <alignment vertical="top" wrapText="1"/>
    </xf>
    <xf numFmtId="0" fontId="24" fillId="0" borderId="29" xfId="1" applyFont="1" applyFill="1" applyBorder="1" applyAlignment="1">
      <alignment horizontal="center" vertical="center" wrapText="1"/>
    </xf>
    <xf numFmtId="0" fontId="25" fillId="0" borderId="29" xfId="1" applyFont="1" applyFill="1" applyBorder="1" applyAlignment="1">
      <alignment horizontal="center" vertical="center" wrapText="1"/>
    </xf>
    <xf numFmtId="14" fontId="25" fillId="0" borderId="29" xfId="1" applyNumberFormat="1" applyFont="1" applyFill="1" applyBorder="1" applyAlignment="1">
      <alignment horizontal="center" vertical="center" wrapText="1"/>
    </xf>
    <xf numFmtId="0" fontId="24" fillId="11" borderId="26" xfId="1" applyFont="1" applyFill="1" applyBorder="1" applyAlignment="1">
      <alignment horizontal="center" vertical="center" wrapText="1"/>
    </xf>
    <xf numFmtId="0" fontId="25" fillId="9" borderId="26" xfId="1" applyFont="1" applyFill="1" applyBorder="1" applyAlignment="1">
      <alignment vertical="top" wrapText="1"/>
    </xf>
    <xf numFmtId="0" fontId="25" fillId="9" borderId="26" xfId="0" applyFont="1" applyFill="1" applyBorder="1" applyAlignment="1">
      <alignment horizontal="left" vertical="top" wrapText="1"/>
    </xf>
    <xf numFmtId="0" fontId="25" fillId="9" borderId="26" xfId="0" applyFont="1" applyFill="1" applyBorder="1" applyAlignment="1">
      <alignment vertical="center" wrapText="1"/>
    </xf>
    <xf numFmtId="0" fontId="24" fillId="11" borderId="19" xfId="1" applyFont="1" applyFill="1" applyBorder="1" applyAlignment="1">
      <alignment horizontal="center" vertical="center" wrapText="1"/>
    </xf>
    <xf numFmtId="0" fontId="25" fillId="9" borderId="11" xfId="1" applyFont="1" applyFill="1" applyBorder="1" applyAlignment="1">
      <alignment horizontal="left" vertical="top" wrapText="1"/>
    </xf>
    <xf numFmtId="0" fontId="24" fillId="11" borderId="11" xfId="1" applyFont="1" applyFill="1" applyBorder="1" applyAlignment="1">
      <alignment horizontal="center" vertical="center" wrapText="1"/>
    </xf>
    <xf numFmtId="0" fontId="25" fillId="9" borderId="11" xfId="1" applyFont="1" applyFill="1" applyBorder="1" applyAlignment="1">
      <alignment vertical="top" wrapText="1"/>
    </xf>
    <xf numFmtId="14" fontId="25" fillId="9" borderId="22" xfId="1" applyNumberFormat="1" applyFont="1" applyFill="1" applyBorder="1" applyAlignment="1">
      <alignment vertical="center" wrapText="1"/>
    </xf>
    <xf numFmtId="14" fontId="25" fillId="9" borderId="30" xfId="1" applyNumberFormat="1" applyFont="1" applyFill="1" applyBorder="1" applyAlignment="1">
      <alignment horizontal="center" vertical="center" wrapText="1"/>
    </xf>
    <xf numFmtId="0" fontId="25" fillId="9" borderId="20" xfId="1" applyFont="1" applyFill="1" applyBorder="1" applyAlignment="1">
      <alignment horizontal="center" vertical="top" wrapText="1"/>
    </xf>
    <xf numFmtId="14" fontId="25" fillId="9" borderId="40" xfId="1" applyNumberFormat="1" applyFont="1" applyFill="1" applyBorder="1" applyAlignment="1">
      <alignment horizontal="center" vertical="center" wrapText="1"/>
    </xf>
    <xf numFmtId="0" fontId="4" fillId="13" borderId="29" xfId="0" applyFont="1" applyFill="1" applyBorder="1" applyAlignment="1">
      <alignment vertical="top" wrapText="1"/>
    </xf>
    <xf numFmtId="0" fontId="4" fillId="13" borderId="14" xfId="0" applyFont="1" applyFill="1" applyBorder="1" applyAlignment="1">
      <alignment vertical="top" wrapText="1"/>
    </xf>
    <xf numFmtId="0" fontId="4" fillId="13" borderId="26" xfId="0" applyFont="1" applyFill="1" applyBorder="1" applyAlignment="1">
      <alignment horizontal="justify" vertical="top" wrapText="1"/>
    </xf>
    <xf numFmtId="0" fontId="30" fillId="0" borderId="22" xfId="3" applyFont="1" applyFill="1" applyBorder="1" applyAlignment="1">
      <alignment vertical="top" wrapText="1"/>
    </xf>
    <xf numFmtId="0" fontId="30" fillId="0" borderId="26" xfId="3" applyFont="1" applyFill="1" applyBorder="1" applyAlignment="1">
      <alignment vertical="top" wrapText="1"/>
    </xf>
    <xf numFmtId="0" fontId="30" fillId="0" borderId="14" xfId="3" applyFont="1" applyFill="1" applyBorder="1" applyAlignment="1">
      <alignment vertical="top" wrapText="1"/>
    </xf>
    <xf numFmtId="0" fontId="26" fillId="0" borderId="35" xfId="0" applyFont="1" applyBorder="1" applyAlignment="1">
      <alignment horizontal="center" vertical="top" wrapText="1"/>
    </xf>
    <xf numFmtId="0" fontId="26" fillId="0" borderId="22" xfId="0" applyFont="1" applyBorder="1" applyAlignment="1">
      <alignment horizontal="center" vertical="top" wrapText="1"/>
    </xf>
    <xf numFmtId="0" fontId="26" fillId="0" borderId="26" xfId="0" applyFont="1" applyBorder="1" applyAlignment="1">
      <alignment horizontal="center" vertical="top" wrapText="1"/>
    </xf>
    <xf numFmtId="0" fontId="26" fillId="0" borderId="11" xfId="0" applyFont="1" applyBorder="1" applyAlignment="1">
      <alignment horizontal="center" vertical="top" wrapText="1"/>
    </xf>
    <xf numFmtId="0" fontId="25" fillId="0" borderId="10" xfId="0" applyFont="1" applyBorder="1" applyAlignment="1">
      <alignment horizontal="center" vertical="top" wrapText="1"/>
    </xf>
    <xf numFmtId="0" fontId="4" fillId="13" borderId="36" xfId="0" applyFont="1" applyFill="1" applyBorder="1" applyAlignment="1">
      <alignment horizontal="left" vertical="top" wrapText="1"/>
    </xf>
    <xf numFmtId="0" fontId="4" fillId="13" borderId="52" xfId="0" applyFont="1" applyFill="1" applyBorder="1" applyAlignment="1">
      <alignment horizontal="left" vertical="top" wrapText="1"/>
    </xf>
    <xf numFmtId="0" fontId="4" fillId="13" borderId="26" xfId="0" applyFont="1" applyFill="1" applyBorder="1" applyAlignment="1">
      <alignment vertical="top" wrapText="1"/>
    </xf>
    <xf numFmtId="0" fontId="4" fillId="13" borderId="42" xfId="0" applyFont="1" applyFill="1" applyBorder="1" applyAlignment="1">
      <alignment vertical="top" wrapText="1"/>
    </xf>
    <xf numFmtId="0" fontId="4" fillId="13" borderId="37" xfId="0" applyFont="1" applyFill="1" applyBorder="1" applyAlignment="1">
      <alignment vertical="top" wrapText="1"/>
    </xf>
    <xf numFmtId="0" fontId="4" fillId="13" borderId="35" xfId="0" applyFont="1" applyFill="1" applyBorder="1" applyAlignment="1">
      <alignment vertical="top" wrapText="1"/>
    </xf>
    <xf numFmtId="14" fontId="25" fillId="9" borderId="23" xfId="0" applyNumberFormat="1" applyFont="1" applyFill="1" applyBorder="1" applyAlignment="1">
      <alignment horizontal="center" vertical="center" wrapText="1"/>
    </xf>
    <xf numFmtId="14" fontId="25" fillId="9" borderId="32" xfId="0" applyNumberFormat="1" applyFont="1" applyFill="1" applyBorder="1" applyAlignment="1">
      <alignment horizontal="center" vertical="center" wrapText="1"/>
    </xf>
    <xf numFmtId="0" fontId="25" fillId="9" borderId="19" xfId="1" applyFont="1" applyFill="1" applyBorder="1" applyAlignment="1">
      <alignment horizontal="left" vertical="top" wrapText="1"/>
    </xf>
    <xf numFmtId="0" fontId="25" fillId="9" borderId="19" xfId="1" applyFont="1" applyFill="1" applyBorder="1" applyAlignment="1">
      <alignment vertical="top" wrapText="1"/>
    </xf>
    <xf numFmtId="0" fontId="24" fillId="9" borderId="19" xfId="1" applyFont="1" applyFill="1" applyBorder="1" applyAlignment="1">
      <alignment vertical="center" wrapText="1"/>
    </xf>
    <xf numFmtId="0" fontId="25" fillId="0" borderId="19" xfId="1" applyFont="1" applyFill="1" applyBorder="1" applyAlignment="1">
      <alignment horizontal="left" vertical="top" wrapText="1"/>
    </xf>
    <xf numFmtId="0" fontId="30" fillId="9" borderId="35" xfId="3" applyFont="1" applyFill="1" applyBorder="1" applyAlignment="1">
      <alignment vertical="top" wrapText="1"/>
    </xf>
    <xf numFmtId="0" fontId="28" fillId="0" borderId="19" xfId="0" applyFont="1" applyBorder="1" applyAlignment="1">
      <alignment vertical="center" wrapText="1"/>
    </xf>
    <xf numFmtId="0" fontId="25" fillId="0" borderId="22" xfId="1" applyFont="1" applyFill="1" applyBorder="1" applyAlignment="1">
      <alignment vertical="top" wrapText="1"/>
    </xf>
    <xf numFmtId="14" fontId="25" fillId="0" borderId="23" xfId="1" applyNumberFormat="1" applyFont="1" applyFill="1" applyBorder="1" applyAlignment="1">
      <alignment horizontal="center" vertical="center" wrapText="1"/>
    </xf>
    <xf numFmtId="0" fontId="29" fillId="0" borderId="29" xfId="1" applyFont="1" applyFill="1" applyBorder="1" applyAlignment="1">
      <alignment horizontal="left" vertical="top" wrapText="1"/>
    </xf>
    <xf numFmtId="14" fontId="25" fillId="0" borderId="30" xfId="1" applyNumberFormat="1" applyFont="1" applyFill="1" applyBorder="1" applyAlignment="1">
      <alignment horizontal="center" vertical="center" wrapText="1"/>
    </xf>
    <xf numFmtId="0" fontId="30" fillId="0" borderId="29" xfId="3" applyFont="1" applyFill="1" applyBorder="1" applyAlignment="1">
      <alignment vertical="top" wrapText="1"/>
    </xf>
    <xf numFmtId="0" fontId="25" fillId="0" borderId="25" xfId="0" applyFont="1" applyBorder="1" applyAlignment="1">
      <alignment horizontal="center" vertical="center"/>
    </xf>
    <xf numFmtId="0" fontId="25" fillId="0" borderId="26" xfId="0" applyFont="1" applyBorder="1" applyAlignment="1">
      <alignment wrapText="1"/>
    </xf>
    <xf numFmtId="0" fontId="4" fillId="0" borderId="19" xfId="0" applyFont="1" applyBorder="1" applyAlignment="1">
      <alignment horizontal="center" vertical="center" wrapText="1"/>
    </xf>
    <xf numFmtId="0" fontId="25" fillId="0" borderId="19" xfId="1" applyFont="1" applyFill="1" applyBorder="1" applyAlignment="1">
      <alignment vertical="top" wrapText="1"/>
    </xf>
    <xf numFmtId="0" fontId="25" fillId="0" borderId="19" xfId="1" applyFont="1" applyFill="1" applyBorder="1" applyAlignment="1">
      <alignment vertical="center" wrapText="1"/>
    </xf>
    <xf numFmtId="14" fontId="25" fillId="9" borderId="19" xfId="1" applyNumberFormat="1" applyFont="1" applyFill="1" applyBorder="1" applyAlignment="1">
      <alignment vertical="center" wrapText="1"/>
    </xf>
    <xf numFmtId="14" fontId="25" fillId="9" borderId="34" xfId="1" applyNumberFormat="1" applyFont="1" applyFill="1" applyBorder="1" applyAlignment="1">
      <alignment vertical="center" wrapText="1"/>
    </xf>
    <xf numFmtId="0" fontId="4" fillId="0" borderId="11" xfId="0" applyFont="1" applyBorder="1" applyAlignment="1">
      <alignment vertical="center" wrapText="1"/>
    </xf>
    <xf numFmtId="14" fontId="25" fillId="9" borderId="11" xfId="1" applyNumberFormat="1" applyFont="1" applyFill="1" applyBorder="1" applyAlignment="1">
      <alignment vertical="center" wrapText="1"/>
    </xf>
    <xf numFmtId="0" fontId="25" fillId="0" borderId="11" xfId="1" applyFont="1" applyFill="1" applyBorder="1" applyAlignment="1">
      <alignment horizontal="center" vertical="center" wrapText="1"/>
    </xf>
    <xf numFmtId="0" fontId="30" fillId="0" borderId="14" xfId="3" applyFont="1" applyFill="1" applyBorder="1" applyAlignment="1">
      <alignment horizontal="center" vertical="center" wrapText="1"/>
    </xf>
    <xf numFmtId="0" fontId="4" fillId="0" borderId="14" xfId="0" applyFont="1" applyBorder="1" applyAlignment="1">
      <alignment horizontal="center" vertical="center" wrapText="1"/>
    </xf>
    <xf numFmtId="0" fontId="25" fillId="9" borderId="27" xfId="1" applyFont="1" applyFill="1" applyBorder="1" applyAlignment="1">
      <alignment horizontal="center" vertical="top" wrapText="1"/>
    </xf>
    <xf numFmtId="0" fontId="4" fillId="0" borderId="11" xfId="0" applyFont="1" applyBorder="1" applyAlignment="1">
      <alignment horizontal="center" vertical="center" wrapText="1"/>
    </xf>
    <xf numFmtId="0" fontId="22" fillId="0" borderId="10" xfId="3" applyBorder="1" applyAlignment="1">
      <alignment vertical="top" wrapText="1"/>
    </xf>
    <xf numFmtId="0" fontId="22" fillId="0" borderId="11" xfId="3" applyBorder="1" applyAlignment="1">
      <alignment vertical="top" wrapText="1"/>
    </xf>
    <xf numFmtId="0" fontId="22" fillId="0" borderId="35" xfId="3" applyBorder="1" applyAlignment="1">
      <alignment vertical="top" wrapText="1"/>
    </xf>
    <xf numFmtId="0" fontId="25" fillId="13" borderId="53" xfId="0" applyFont="1" applyFill="1" applyBorder="1" applyAlignment="1">
      <alignment horizontal="justify" vertical="top" wrapText="1"/>
    </xf>
    <xf numFmtId="0" fontId="22" fillId="0" borderId="22" xfId="3" applyBorder="1" applyAlignment="1">
      <alignment vertical="top" wrapText="1"/>
    </xf>
    <xf numFmtId="0" fontId="25" fillId="13" borderId="11" xfId="0" applyFont="1" applyFill="1" applyBorder="1" applyAlignment="1">
      <alignment vertical="top" wrapText="1"/>
    </xf>
    <xf numFmtId="0" fontId="25" fillId="10" borderId="29" xfId="0" applyFont="1" applyFill="1" applyBorder="1" applyAlignment="1">
      <alignment horizontal="left" vertical="top" wrapText="1"/>
    </xf>
    <xf numFmtId="0" fontId="3" fillId="13" borderId="52" xfId="0" applyFont="1" applyFill="1" applyBorder="1" applyAlignment="1">
      <alignment horizontal="left" vertical="top" wrapText="1"/>
    </xf>
    <xf numFmtId="0" fontId="14" fillId="6" borderId="33" xfId="0" applyFont="1" applyFill="1" applyBorder="1" applyAlignment="1">
      <alignment vertical="center" wrapText="1"/>
    </xf>
    <xf numFmtId="0" fontId="18" fillId="0" borderId="49" xfId="0" applyFont="1" applyBorder="1"/>
    <xf numFmtId="0" fontId="18" fillId="0" borderId="27" xfId="0" applyFont="1" applyBorder="1"/>
    <xf numFmtId="0" fontId="18" fillId="0" borderId="20" xfId="0" applyFont="1" applyBorder="1"/>
    <xf numFmtId="0" fontId="18" fillId="0" borderId="33" xfId="0" applyFont="1" applyBorder="1"/>
    <xf numFmtId="0" fontId="18" fillId="0" borderId="12" xfId="0" applyFont="1" applyBorder="1"/>
    <xf numFmtId="0" fontId="25" fillId="0" borderId="33" xfId="0" applyFont="1" applyBorder="1"/>
    <xf numFmtId="0" fontId="14" fillId="6" borderId="6" xfId="0" applyFont="1" applyFill="1" applyBorder="1" applyAlignment="1">
      <alignment vertical="center" wrapText="1"/>
    </xf>
    <xf numFmtId="0" fontId="15" fillId="6" borderId="56" xfId="0" applyFont="1" applyFill="1" applyBorder="1" applyAlignment="1">
      <alignment horizontal="justify" vertical="top" wrapText="1"/>
    </xf>
    <xf numFmtId="0" fontId="15" fillId="6" borderId="21" xfId="0" applyFont="1" applyFill="1" applyBorder="1" applyAlignment="1">
      <alignment horizontal="justify" vertical="top" wrapText="1"/>
    </xf>
    <xf numFmtId="0" fontId="14" fillId="6" borderId="37" xfId="0" applyFont="1" applyFill="1" applyBorder="1" applyAlignment="1">
      <alignment vertical="center" wrapText="1"/>
    </xf>
    <xf numFmtId="0" fontId="14" fillId="6" borderId="48" xfId="0" applyFont="1" applyFill="1" applyBorder="1" applyAlignment="1">
      <alignment vertical="center" wrapText="1"/>
    </xf>
    <xf numFmtId="0" fontId="25" fillId="13" borderId="24" xfId="0" applyFont="1" applyFill="1" applyBorder="1" applyAlignment="1">
      <alignment horizontal="justify" vertical="top" wrapText="1"/>
    </xf>
    <xf numFmtId="0" fontId="25" fillId="13" borderId="36" xfId="0" applyFont="1" applyFill="1" applyBorder="1" applyAlignment="1">
      <alignment horizontal="center" vertical="top" wrapText="1"/>
    </xf>
    <xf numFmtId="0" fontId="25" fillId="13" borderId="47" xfId="0" applyFont="1" applyFill="1" applyBorder="1" applyAlignment="1">
      <alignment horizontal="center" vertical="top" wrapText="1"/>
    </xf>
    <xf numFmtId="9" fontId="0" fillId="0" borderId="0" xfId="0" applyNumberFormat="1"/>
    <xf numFmtId="9" fontId="0" fillId="0" borderId="0" xfId="7" applyFont="1"/>
    <xf numFmtId="0" fontId="14" fillId="0" borderId="0" xfId="0" applyFont="1"/>
    <xf numFmtId="0" fontId="0" fillId="16" borderId="0" xfId="0" applyFill="1"/>
    <xf numFmtId="0" fontId="14" fillId="16" borderId="1" xfId="0" applyFont="1" applyFill="1" applyBorder="1"/>
    <xf numFmtId="0" fontId="14" fillId="3" borderId="1" xfId="0" applyFont="1" applyFill="1" applyBorder="1"/>
    <xf numFmtId="0" fontId="14" fillId="11" borderId="1" xfId="0" applyFont="1" applyFill="1" applyBorder="1"/>
    <xf numFmtId="0" fontId="31" fillId="6" borderId="1" xfId="0" applyFont="1" applyFill="1" applyBorder="1" applyAlignment="1">
      <alignment horizontal="center" vertical="center" wrapText="1"/>
    </xf>
    <xf numFmtId="43" fontId="31" fillId="6" borderId="1" xfId="8" applyFont="1" applyFill="1" applyBorder="1" applyAlignment="1">
      <alignment horizontal="center" vertical="center" wrapText="1"/>
    </xf>
    <xf numFmtId="0" fontId="32" fillId="6" borderId="1" xfId="0" applyFont="1" applyFill="1" applyBorder="1" applyAlignment="1">
      <alignment horizontal="center" vertical="center" wrapText="1"/>
    </xf>
    <xf numFmtId="0" fontId="31" fillId="6" borderId="1" xfId="0" applyFont="1" applyFill="1" applyBorder="1" applyAlignment="1">
      <alignment vertical="center" wrapText="1"/>
    </xf>
    <xf numFmtId="0" fontId="31" fillId="16" borderId="1" xfId="0" applyFont="1" applyFill="1" applyBorder="1" applyAlignment="1">
      <alignment horizontal="center" vertical="top"/>
    </xf>
    <xf numFmtId="0" fontId="31" fillId="11" borderId="1" xfId="0" applyFont="1" applyFill="1" applyBorder="1" applyAlignment="1">
      <alignment horizontal="center" vertical="top"/>
    </xf>
    <xf numFmtId="0" fontId="31" fillId="3" borderId="1" xfId="0" applyFont="1" applyFill="1" applyBorder="1" applyAlignment="1">
      <alignment horizontal="center" vertical="top"/>
    </xf>
    <xf numFmtId="0" fontId="31" fillId="6" borderId="10" xfId="0" applyFont="1" applyFill="1" applyBorder="1" applyAlignment="1">
      <alignment vertical="center" wrapText="1"/>
    </xf>
    <xf numFmtId="0" fontId="31" fillId="16" borderId="10" xfId="0" applyFont="1" applyFill="1" applyBorder="1" applyAlignment="1">
      <alignment horizontal="center" vertical="center"/>
    </xf>
    <xf numFmtId="0" fontId="33" fillId="0" borderId="4" xfId="0" applyFont="1" applyFill="1" applyBorder="1"/>
    <xf numFmtId="0" fontId="33" fillId="0" borderId="5" xfId="0" applyFont="1" applyBorder="1"/>
    <xf numFmtId="0" fontId="33" fillId="0" borderId="6" xfId="0" applyFont="1" applyBorder="1"/>
    <xf numFmtId="0" fontId="33" fillId="0" borderId="7" xfId="0" applyFont="1" applyFill="1" applyBorder="1"/>
    <xf numFmtId="0" fontId="33" fillId="0" borderId="8" xfId="0" applyFont="1" applyBorder="1"/>
    <xf numFmtId="0" fontId="33" fillId="0" borderId="9" xfId="0" applyFont="1" applyBorder="1"/>
    <xf numFmtId="9" fontId="34" fillId="16" borderId="1" xfId="7" applyFont="1" applyFill="1" applyBorder="1" applyAlignment="1">
      <alignment vertical="top" wrapText="1"/>
    </xf>
    <xf numFmtId="0" fontId="34" fillId="16" borderId="1" xfId="0" applyFont="1" applyFill="1" applyBorder="1" applyAlignment="1">
      <alignment horizontal="center" vertical="top"/>
    </xf>
    <xf numFmtId="0" fontId="34" fillId="3" borderId="1" xfId="0" applyFont="1" applyFill="1" applyBorder="1" applyAlignment="1">
      <alignment horizontal="center" vertical="top" wrapText="1"/>
    </xf>
    <xf numFmtId="9" fontId="34" fillId="16" borderId="1" xfId="7" applyFont="1" applyFill="1" applyBorder="1" applyAlignment="1">
      <alignment horizontal="center" vertical="top" wrapText="1"/>
    </xf>
    <xf numFmtId="43" fontId="34" fillId="16" borderId="1" xfId="8" quotePrefix="1" applyFont="1" applyFill="1" applyBorder="1" applyAlignment="1">
      <alignment horizontal="center" vertical="top"/>
    </xf>
    <xf numFmtId="43" fontId="34" fillId="3" borderId="1" xfId="8" applyFont="1" applyFill="1" applyBorder="1" applyAlignment="1">
      <alignment horizontal="center" vertical="top"/>
    </xf>
    <xf numFmtId="0" fontId="35" fillId="3" borderId="1" xfId="0" applyFont="1" applyFill="1" applyBorder="1" applyAlignment="1">
      <alignment horizontal="center" vertical="top" wrapText="1"/>
    </xf>
    <xf numFmtId="43" fontId="34" fillId="3" borderId="1" xfId="8" applyFont="1" applyFill="1" applyBorder="1" applyAlignment="1">
      <alignment horizontal="center" vertical="top" wrapText="1"/>
    </xf>
    <xf numFmtId="9" fontId="34" fillId="16" borderId="10" xfId="7" applyFont="1" applyFill="1" applyBorder="1" applyAlignment="1">
      <alignment horizontal="center" vertical="top" wrapText="1"/>
    </xf>
    <xf numFmtId="43" fontId="34" fillId="16" borderId="10" xfId="8" quotePrefix="1" applyFont="1" applyFill="1" applyBorder="1" applyAlignment="1">
      <alignment horizontal="center" vertical="top"/>
    </xf>
    <xf numFmtId="0" fontId="2" fillId="13" borderId="36" xfId="0" applyFont="1" applyFill="1" applyBorder="1" applyAlignment="1">
      <alignment horizontal="left" vertical="top" wrapText="1"/>
    </xf>
    <xf numFmtId="0" fontId="25" fillId="0" borderId="19" xfId="0" applyFont="1" applyBorder="1" applyAlignment="1">
      <alignment vertical="center" wrapText="1"/>
    </xf>
    <xf numFmtId="0" fontId="2" fillId="0" borderId="11" xfId="0" applyFont="1" applyBorder="1" applyAlignment="1">
      <alignment vertical="center" wrapText="1"/>
    </xf>
    <xf numFmtId="0" fontId="2" fillId="0" borderId="26" xfId="0" applyFont="1" applyBorder="1" applyAlignment="1">
      <alignment wrapText="1"/>
    </xf>
    <xf numFmtId="0" fontId="0" fillId="0" borderId="0" xfId="0" applyFont="1" applyBorder="1" applyAlignment="1">
      <alignment vertical="top" wrapText="1"/>
    </xf>
    <xf numFmtId="0" fontId="14" fillId="6" borderId="29" xfId="0" applyFont="1" applyFill="1" applyBorder="1" applyAlignment="1">
      <alignment horizontal="center" vertical="center" wrapText="1"/>
    </xf>
    <xf numFmtId="0" fontId="2" fillId="0" borderId="19" xfId="0" applyFont="1" applyBorder="1" applyAlignment="1">
      <alignment horizontal="left" wrapText="1"/>
    </xf>
    <xf numFmtId="0" fontId="2" fillId="0" borderId="26" xfId="0" applyFont="1" applyBorder="1" applyAlignment="1">
      <alignment horizontal="left" wrapText="1"/>
    </xf>
    <xf numFmtId="0" fontId="24" fillId="14" borderId="18" xfId="0" applyFont="1" applyFill="1" applyBorder="1" applyAlignment="1">
      <alignment horizontal="center" vertical="center" wrapText="1"/>
    </xf>
    <xf numFmtId="0" fontId="24" fillId="14" borderId="25" xfId="0" applyFont="1" applyFill="1" applyBorder="1" applyAlignment="1">
      <alignment horizontal="center" vertical="center" wrapText="1"/>
    </xf>
    <xf numFmtId="0" fontId="24" fillId="14" borderId="19" xfId="0" applyFont="1" applyFill="1" applyBorder="1" applyAlignment="1">
      <alignment horizontal="center" vertical="center" wrapText="1"/>
    </xf>
    <xf numFmtId="0" fontId="24" fillId="14" borderId="26" xfId="0" applyFont="1" applyFill="1" applyBorder="1" applyAlignment="1">
      <alignment horizontal="center" vertical="center" wrapText="1"/>
    </xf>
    <xf numFmtId="0" fontId="24" fillId="6" borderId="34" xfId="0" applyFont="1" applyFill="1" applyBorder="1" applyAlignment="1">
      <alignment horizontal="center" vertical="center" wrapText="1"/>
    </xf>
    <xf numFmtId="0" fontId="24" fillId="6" borderId="32" xfId="0" applyFont="1" applyFill="1" applyBorder="1" applyAlignment="1">
      <alignment horizontal="center" vertical="center" wrapText="1"/>
    </xf>
    <xf numFmtId="0" fontId="4" fillId="0" borderId="26" xfId="0" applyFont="1" applyBorder="1" applyAlignment="1">
      <alignment horizontal="left" wrapText="1"/>
    </xf>
    <xf numFmtId="0" fontId="2"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9" xfId="0" applyFont="1" applyBorder="1" applyAlignment="1">
      <alignment horizontal="left" vertical="center" wrapText="1"/>
    </xf>
    <xf numFmtId="0" fontId="14" fillId="10" borderId="17"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4"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14" fillId="6" borderId="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45" xfId="0" applyFont="1" applyFill="1" applyBorder="1" applyAlignment="1">
      <alignment horizontal="center" vertical="center" wrapText="1"/>
    </xf>
    <xf numFmtId="0" fontId="14" fillId="10" borderId="46" xfId="0" applyFont="1" applyFill="1" applyBorder="1" applyAlignment="1">
      <alignment horizontal="center" vertical="center" wrapText="1"/>
    </xf>
    <xf numFmtId="0" fontId="14" fillId="10" borderId="36"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44"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61" xfId="0" applyFont="1" applyFill="1" applyBorder="1" applyAlignment="1">
      <alignment horizontal="center" vertical="center" wrapText="1"/>
    </xf>
    <xf numFmtId="0" fontId="24" fillId="12" borderId="22" xfId="1" applyFont="1" applyFill="1" applyBorder="1" applyAlignment="1">
      <alignment horizontal="center" vertical="center" wrapText="1"/>
    </xf>
    <xf numFmtId="0" fontId="24" fillId="12" borderId="29" xfId="1" applyFont="1" applyFill="1" applyBorder="1" applyAlignment="1">
      <alignment horizontal="center" vertical="center" wrapText="1"/>
    </xf>
    <xf numFmtId="0" fontId="14" fillId="6" borderId="10" xfId="0" applyFont="1" applyFill="1" applyBorder="1" applyAlignment="1">
      <alignment horizontal="center" vertical="center" textRotation="90"/>
    </xf>
    <xf numFmtId="0" fontId="14" fillId="6" borderId="11" xfId="0" applyFont="1" applyFill="1" applyBorder="1" applyAlignment="1">
      <alignment horizontal="center" vertical="center" textRotation="90"/>
    </xf>
    <xf numFmtId="0" fontId="14" fillId="6" borderId="10"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14" fillId="5" borderId="42"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24" fillId="12" borderId="19" xfId="1" applyFont="1" applyFill="1" applyBorder="1" applyAlignment="1">
      <alignment horizontal="center" vertical="center" wrapText="1"/>
    </xf>
    <xf numFmtId="0" fontId="24" fillId="12" borderId="26" xfId="1" applyFont="1" applyFill="1" applyBorder="1" applyAlignment="1">
      <alignment horizontal="center" vertical="center" wrapText="1"/>
    </xf>
    <xf numFmtId="0" fontId="24" fillId="9" borderId="19" xfId="1" applyFont="1" applyFill="1" applyBorder="1" applyAlignment="1">
      <alignment horizontal="center" vertical="center" wrapText="1"/>
    </xf>
    <xf numFmtId="0" fontId="24" fillId="9" borderId="26" xfId="1" applyFont="1" applyFill="1" applyBorder="1" applyAlignment="1">
      <alignment horizontal="center" vertical="center" wrapText="1"/>
    </xf>
    <xf numFmtId="0" fontId="25" fillId="9" borderId="19" xfId="1" applyFont="1" applyFill="1" applyBorder="1" applyAlignment="1">
      <alignment horizontal="center" vertical="center" wrapText="1"/>
    </xf>
    <xf numFmtId="0" fontId="25" fillId="9" borderId="26" xfId="1" applyFont="1" applyFill="1" applyBorder="1" applyAlignment="1">
      <alignment horizontal="center" vertical="center" wrapText="1"/>
    </xf>
    <xf numFmtId="0" fontId="25" fillId="9" borderId="19" xfId="1" applyFont="1" applyFill="1" applyBorder="1" applyAlignment="1">
      <alignment horizontal="left" vertical="top" wrapText="1"/>
    </xf>
    <xf numFmtId="0" fontId="25" fillId="9" borderId="26" xfId="1" applyFont="1" applyFill="1" applyBorder="1" applyAlignment="1">
      <alignment horizontal="left" vertical="top" wrapText="1"/>
    </xf>
    <xf numFmtId="0" fontId="4" fillId="0" borderId="19" xfId="0" applyFont="1" applyBorder="1" applyAlignment="1">
      <alignment horizontal="left"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14" fillId="6" borderId="1" xfId="0" applyFont="1" applyFill="1" applyBorder="1" applyAlignment="1">
      <alignment horizontal="center" vertical="center" wrapText="1"/>
    </xf>
    <xf numFmtId="0" fontId="14" fillId="2" borderId="58"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8" xfId="0" applyFont="1" applyFill="1" applyBorder="1" applyAlignment="1">
      <alignment horizontal="center" vertical="center"/>
    </xf>
    <xf numFmtId="0" fontId="14" fillId="3" borderId="20"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24" fillId="10" borderId="42"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7" fillId="15" borderId="57" xfId="0" applyFont="1" applyFill="1" applyBorder="1" applyAlignment="1">
      <alignment horizontal="center" vertical="center" wrapText="1"/>
    </xf>
    <xf numFmtId="0" fontId="27" fillId="15" borderId="5" xfId="0" applyFont="1" applyFill="1" applyBorder="1" applyAlignment="1">
      <alignment horizontal="center" vertical="center" wrapText="1"/>
    </xf>
    <xf numFmtId="0" fontId="27" fillId="15" borderId="15" xfId="0" applyFont="1" applyFill="1" applyBorder="1" applyAlignment="1">
      <alignment horizontal="center" vertical="center" wrapText="1"/>
    </xf>
    <xf numFmtId="0" fontId="27" fillId="15" borderId="55"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27" fillId="15" borderId="16"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17" xfId="0" applyFont="1" applyFill="1" applyBorder="1" applyAlignment="1">
      <alignment horizontal="center" vertical="center" wrapText="1"/>
    </xf>
    <xf numFmtId="0" fontId="27" fillId="15" borderId="2" xfId="0" applyFont="1" applyFill="1" applyBorder="1" applyAlignment="1">
      <alignment horizontal="center" vertical="center" wrapText="1"/>
    </xf>
    <xf numFmtId="0" fontId="27" fillId="15" borderId="46"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6" borderId="10" xfId="0" applyFont="1" applyFill="1" applyBorder="1" applyAlignment="1">
      <alignment horizontal="center" vertical="center" textRotation="90" wrapText="1"/>
    </xf>
    <xf numFmtId="0" fontId="14" fillId="6" borderId="11" xfId="0" applyFont="1" applyFill="1" applyBorder="1" applyAlignment="1">
      <alignment horizontal="center" vertical="center" textRotation="90" wrapText="1"/>
    </xf>
    <xf numFmtId="0" fontId="25" fillId="9" borderId="11" xfId="1" applyFont="1" applyFill="1" applyBorder="1" applyAlignment="1">
      <alignment horizontal="center" vertical="center" wrapText="1"/>
    </xf>
    <xf numFmtId="0" fontId="25" fillId="0" borderId="22" xfId="1" applyFont="1" applyFill="1" applyBorder="1" applyAlignment="1">
      <alignment horizontal="center" vertical="center" wrapText="1"/>
    </xf>
    <xf numFmtId="0" fontId="25" fillId="0" borderId="29" xfId="1" applyFont="1" applyFill="1" applyBorder="1" applyAlignment="1">
      <alignment horizontal="center" vertical="center" wrapText="1"/>
    </xf>
    <xf numFmtId="0" fontId="25" fillId="9" borderId="22" xfId="1" applyFont="1" applyFill="1" applyBorder="1" applyAlignment="1">
      <alignment horizontal="center" vertical="top" wrapText="1"/>
    </xf>
    <xf numFmtId="0" fontId="25" fillId="9" borderId="29" xfId="1" applyFont="1" applyFill="1" applyBorder="1" applyAlignment="1">
      <alignment horizontal="center" vertical="top" wrapText="1"/>
    </xf>
    <xf numFmtId="0" fontId="25" fillId="9" borderId="22" xfId="1" applyFont="1" applyFill="1" applyBorder="1" applyAlignment="1">
      <alignment horizontal="center" vertical="center" wrapText="1"/>
    </xf>
    <xf numFmtId="0" fontId="25" fillId="9" borderId="29" xfId="1" applyFont="1" applyFill="1" applyBorder="1" applyAlignment="1">
      <alignment horizontal="center" vertical="center" wrapText="1"/>
    </xf>
    <xf numFmtId="0" fontId="24" fillId="11" borderId="22" xfId="1" applyFont="1" applyFill="1" applyBorder="1" applyAlignment="1">
      <alignment horizontal="center" vertical="center" wrapText="1"/>
    </xf>
    <xf numFmtId="0" fontId="24" fillId="11" borderId="29" xfId="1" applyFont="1" applyFill="1" applyBorder="1" applyAlignment="1">
      <alignment horizontal="center" vertical="center" wrapText="1"/>
    </xf>
    <xf numFmtId="0" fontId="24" fillId="9" borderId="22" xfId="1" applyFont="1" applyFill="1" applyBorder="1" applyAlignment="1">
      <alignment horizontal="center" vertical="center" wrapText="1"/>
    </xf>
    <xf numFmtId="0" fontId="24" fillId="9" borderId="29" xfId="1" applyFont="1" applyFill="1" applyBorder="1" applyAlignment="1">
      <alignment horizontal="center" vertical="center" wrapText="1"/>
    </xf>
    <xf numFmtId="0" fontId="25" fillId="0" borderId="36" xfId="1" applyFont="1" applyFill="1" applyBorder="1" applyAlignment="1">
      <alignment horizontal="center" vertical="center" wrapText="1"/>
    </xf>
    <xf numFmtId="0" fontId="25" fillId="0" borderId="37" xfId="1" applyFont="1" applyFill="1" applyBorder="1" applyAlignment="1">
      <alignment horizontal="center" vertical="center" wrapText="1"/>
    </xf>
    <xf numFmtId="0" fontId="24" fillId="0" borderId="22" xfId="1" applyFont="1" applyFill="1" applyBorder="1" applyAlignment="1">
      <alignment horizontal="center" vertical="center" wrapText="1"/>
    </xf>
    <xf numFmtId="0" fontId="24" fillId="0" borderId="29" xfId="1" applyFont="1" applyFill="1" applyBorder="1" applyAlignment="1">
      <alignment horizontal="center" vertical="center" wrapText="1"/>
    </xf>
    <xf numFmtId="0" fontId="25" fillId="0" borderId="22" xfId="1" applyFont="1" applyFill="1" applyBorder="1" applyAlignment="1">
      <alignment horizontal="center" vertical="top" wrapText="1"/>
    </xf>
    <xf numFmtId="0" fontId="25" fillId="0" borderId="29" xfId="1" applyFont="1" applyFill="1" applyBorder="1" applyAlignment="1">
      <alignment horizontal="center" vertical="top" wrapText="1"/>
    </xf>
    <xf numFmtId="0" fontId="25" fillId="9" borderId="20" xfId="1" applyFont="1" applyFill="1" applyBorder="1" applyAlignment="1">
      <alignment horizontal="center" vertical="center" wrapText="1"/>
    </xf>
    <xf numFmtId="0" fontId="25" fillId="9" borderId="21" xfId="1" applyFont="1" applyFill="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9"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25" fillId="9" borderId="27" xfId="1" applyFont="1" applyFill="1" applyBorder="1" applyAlignment="1">
      <alignment horizontal="center" vertical="center" wrapText="1"/>
    </xf>
    <xf numFmtId="0" fontId="25" fillId="9" borderId="28" xfId="1" applyFont="1" applyFill="1" applyBorder="1" applyAlignment="1">
      <alignment horizontal="center" vertical="center" wrapText="1"/>
    </xf>
    <xf numFmtId="0" fontId="25" fillId="10" borderId="36" xfId="0" applyFont="1" applyFill="1" applyBorder="1" applyAlignment="1">
      <alignment horizontal="center" vertical="top" wrapText="1"/>
    </xf>
    <xf numFmtId="0" fontId="25" fillId="10" borderId="44" xfId="0" applyFont="1" applyFill="1" applyBorder="1" applyAlignment="1">
      <alignment horizontal="center" vertical="top" wrapText="1"/>
    </xf>
    <xf numFmtId="0" fontId="3" fillId="10" borderId="22" xfId="0" applyFont="1" applyFill="1" applyBorder="1" applyAlignment="1">
      <alignment horizontal="left" vertical="top" wrapText="1"/>
    </xf>
    <xf numFmtId="0" fontId="6" fillId="10" borderId="1" xfId="0" applyFont="1" applyFill="1" applyBorder="1" applyAlignment="1">
      <alignment horizontal="left" vertical="top" wrapText="1"/>
    </xf>
    <xf numFmtId="0" fontId="25" fillId="10" borderId="22" xfId="0" applyFont="1" applyFill="1" applyBorder="1" applyAlignment="1">
      <alignment horizontal="center" vertical="top" wrapText="1"/>
    </xf>
    <xf numFmtId="0" fontId="25" fillId="10" borderId="1" xfId="0" applyFont="1" applyFill="1" applyBorder="1" applyAlignment="1">
      <alignment horizontal="center" vertical="top" wrapText="1"/>
    </xf>
    <xf numFmtId="0" fontId="6" fillId="10" borderId="22" xfId="0" applyFont="1" applyFill="1" applyBorder="1" applyAlignment="1">
      <alignment horizontal="left" vertical="top" wrapText="1"/>
    </xf>
    <xf numFmtId="0" fontId="25" fillId="10" borderId="29" xfId="0" applyFont="1" applyFill="1" applyBorder="1" applyAlignment="1">
      <alignment horizontal="left" vertical="top" wrapText="1"/>
    </xf>
    <xf numFmtId="0" fontId="25" fillId="0" borderId="23" xfId="0" applyFont="1" applyBorder="1" applyAlignment="1">
      <alignment horizontal="center" vertical="top"/>
    </xf>
    <xf numFmtId="0" fontId="25" fillId="0" borderId="50" xfId="0" applyFont="1" applyBorder="1" applyAlignment="1">
      <alignment horizontal="center" vertical="top"/>
    </xf>
    <xf numFmtId="0" fontId="5" fillId="10" borderId="22" xfId="0" applyFont="1" applyFill="1" applyBorder="1" applyAlignment="1">
      <alignment horizontal="left" vertical="top" wrapText="1"/>
    </xf>
    <xf numFmtId="0" fontId="25" fillId="0" borderId="49" xfId="0" applyFont="1" applyBorder="1" applyAlignment="1">
      <alignment horizontal="center" vertical="top"/>
    </xf>
    <xf numFmtId="0" fontId="25" fillId="0" borderId="2" xfId="0" applyFont="1" applyBorder="1" applyAlignment="1">
      <alignment horizontal="center" vertical="top"/>
    </xf>
    <xf numFmtId="0" fontId="25" fillId="0" borderId="1" xfId="2" applyFont="1" applyBorder="1" applyAlignment="1">
      <alignment horizontal="justify" vertical="top" wrapText="1"/>
    </xf>
    <xf numFmtId="0" fontId="25" fillId="0" borderId="1" xfId="2" applyFont="1" applyBorder="1" applyAlignment="1">
      <alignment horizontal="justify" vertical="top"/>
    </xf>
    <xf numFmtId="0" fontId="25" fillId="0" borderId="1" xfId="2" applyFont="1" applyBorder="1" applyAlignment="1">
      <alignment horizontal="center" vertical="center" wrapText="1"/>
    </xf>
    <xf numFmtId="0" fontId="25" fillId="0" borderId="1" xfId="2" applyFont="1" applyBorder="1" applyAlignment="1">
      <alignment horizontal="center" vertical="center"/>
    </xf>
    <xf numFmtId="0" fontId="25" fillId="0" borderId="41" xfId="0" applyFont="1" applyBorder="1" applyAlignment="1">
      <alignment horizontal="center" vertical="center" wrapText="1"/>
    </xf>
    <xf numFmtId="0" fontId="25" fillId="0" borderId="5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9" fillId="0" borderId="1" xfId="2" applyFont="1" applyBorder="1" applyAlignment="1">
      <alignment horizontal="center" vertical="center"/>
    </xf>
    <xf numFmtId="0" fontId="11" fillId="0" borderId="1" xfId="2" applyFont="1" applyBorder="1" applyAlignment="1">
      <alignment horizontal="center" vertical="center"/>
    </xf>
    <xf numFmtId="0" fontId="19" fillId="0" borderId="7" xfId="2" applyFont="1" applyBorder="1" applyAlignment="1">
      <alignment horizontal="center"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17" xfId="2" applyFont="1" applyBorder="1" applyAlignment="1">
      <alignment horizontal="center" vertical="center" wrapText="1"/>
    </xf>
    <xf numFmtId="0" fontId="8" fillId="0" borderId="1" xfId="2" applyFont="1" applyBorder="1" applyAlignment="1">
      <alignment horizontal="justify" vertical="top" wrapText="1"/>
    </xf>
    <xf numFmtId="0" fontId="11" fillId="0" borderId="1" xfId="2" applyFont="1" applyBorder="1" applyAlignment="1">
      <alignment horizontal="justify" vertical="top"/>
    </xf>
    <xf numFmtId="0" fontId="10"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8" fillId="0" borderId="1" xfId="2" applyFont="1" applyBorder="1" applyAlignment="1">
      <alignment horizontal="center" vertical="center" wrapText="1"/>
    </xf>
    <xf numFmtId="0" fontId="15" fillId="0" borderId="1" xfId="2" applyFont="1" applyBorder="1" applyAlignment="1">
      <alignment horizontal="left" vertical="center" wrapText="1"/>
    </xf>
    <xf numFmtId="0" fontId="15" fillId="0" borderId="1" xfId="2" applyFont="1" applyBorder="1" applyAlignment="1">
      <alignment horizontal="left" vertical="center"/>
    </xf>
    <xf numFmtId="0" fontId="19" fillId="0" borderId="14" xfId="2" applyFont="1" applyBorder="1" applyAlignment="1">
      <alignment horizontal="center" vertical="center"/>
    </xf>
    <xf numFmtId="0" fontId="10" fillId="0" borderId="1" xfId="2" applyFont="1" applyBorder="1" applyAlignment="1">
      <alignment horizontal="justify" vertical="top" wrapText="1"/>
    </xf>
    <xf numFmtId="0" fontId="24" fillId="2" borderId="19" xfId="1" applyFont="1" applyFill="1" applyBorder="1" applyAlignment="1">
      <alignment horizontal="center" vertical="center" wrapText="1"/>
    </xf>
    <xf numFmtId="0" fontId="24" fillId="2" borderId="26" xfId="1" applyFont="1" applyFill="1" applyBorder="1" applyAlignment="1">
      <alignment horizontal="center" vertical="center" wrapText="1"/>
    </xf>
    <xf numFmtId="0" fontId="24" fillId="2" borderId="22" xfId="1" applyFont="1" applyFill="1" applyBorder="1" applyAlignment="1">
      <alignment horizontal="center" vertical="center" wrapText="1"/>
    </xf>
    <xf numFmtId="0" fontId="24" fillId="2" borderId="29" xfId="1"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9" borderId="38" xfId="1" applyFont="1" applyFill="1" applyBorder="1" applyAlignment="1">
      <alignment horizontal="left" vertical="top" wrapText="1"/>
    </xf>
    <xf numFmtId="0" fontId="0" fillId="9" borderId="39" xfId="1" applyFont="1" applyFill="1" applyBorder="1" applyAlignment="1">
      <alignment horizontal="left" vertical="top" wrapText="1"/>
    </xf>
    <xf numFmtId="0" fontId="0" fillId="0" borderId="20" xfId="1" applyFont="1" applyFill="1" applyBorder="1" applyAlignment="1">
      <alignment horizontal="left" vertical="top" wrapText="1"/>
    </xf>
    <xf numFmtId="0" fontId="0" fillId="0" borderId="21" xfId="1" applyFont="1" applyFill="1" applyBorder="1" applyAlignment="1">
      <alignment horizontal="left" vertical="top" wrapText="1"/>
    </xf>
    <xf numFmtId="0" fontId="18" fillId="0" borderId="19" xfId="0" applyFont="1" applyBorder="1" applyAlignment="1">
      <alignment horizontal="center" vertical="center" wrapText="1"/>
    </xf>
    <xf numFmtId="0" fontId="18" fillId="0" borderId="11" xfId="0" applyFont="1" applyBorder="1" applyAlignment="1">
      <alignment horizontal="center" vertical="center" wrapText="1"/>
    </xf>
    <xf numFmtId="0" fontId="0" fillId="9" borderId="20" xfId="1" applyFont="1" applyFill="1" applyBorder="1" applyAlignment="1">
      <alignment horizontal="left" vertical="top" wrapText="1"/>
    </xf>
    <xf numFmtId="0" fontId="0" fillId="9" borderId="21" xfId="1" applyFont="1" applyFill="1" applyBorder="1" applyAlignment="1">
      <alignment horizontal="left" vertical="top" wrapText="1"/>
    </xf>
    <xf numFmtId="0" fontId="14" fillId="11" borderId="22" xfId="1" applyFont="1" applyFill="1" applyBorder="1" applyAlignment="1">
      <alignment horizontal="center" vertical="center" wrapText="1"/>
    </xf>
    <xf numFmtId="0" fontId="14" fillId="11" borderId="29" xfId="1" applyFont="1" applyFill="1" applyBorder="1" applyAlignment="1">
      <alignment horizontal="center" vertical="center" wrapText="1"/>
    </xf>
    <xf numFmtId="0" fontId="14" fillId="12" borderId="22" xfId="1" applyFont="1" applyFill="1" applyBorder="1" applyAlignment="1">
      <alignment horizontal="center" vertical="center" wrapText="1"/>
    </xf>
    <xf numFmtId="0" fontId="14" fillId="12" borderId="29" xfId="1" applyFont="1" applyFill="1" applyBorder="1" applyAlignment="1">
      <alignment horizontal="center" vertical="center" wrapText="1"/>
    </xf>
    <xf numFmtId="0" fontId="0" fillId="9" borderId="27" xfId="1" applyFont="1" applyFill="1" applyBorder="1" applyAlignment="1">
      <alignment horizontal="left" vertical="top" wrapText="1"/>
    </xf>
    <xf numFmtId="0" fontId="0" fillId="9" borderId="28" xfId="1" applyFont="1" applyFill="1" applyBorder="1" applyAlignment="1">
      <alignment horizontal="left" vertical="top" wrapText="1"/>
    </xf>
    <xf numFmtId="0" fontId="18" fillId="0" borderId="22" xfId="0" applyFont="1" applyBorder="1" applyAlignment="1">
      <alignment horizontal="center" vertical="center" wrapText="1"/>
    </xf>
    <xf numFmtId="0" fontId="18" fillId="0" borderId="29" xfId="0" applyFont="1" applyBorder="1" applyAlignment="1">
      <alignment horizontal="center" vertical="center"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14" fillId="2" borderId="22"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0" fillId="9" borderId="11" xfId="1" applyFont="1" applyFill="1" applyBorder="1" applyAlignment="1">
      <alignment horizontal="left" vertical="top" wrapText="1"/>
    </xf>
    <xf numFmtId="0" fontId="1" fillId="0" borderId="19" xfId="0" applyFont="1" applyBorder="1" applyAlignment="1">
      <alignment horizontal="left" vertical="center" wrapText="1"/>
    </xf>
  </cellXfs>
  <cellStyles count="9">
    <cellStyle name="Hipervínculo" xfId="3" builtinId="8"/>
    <cellStyle name="Millares" xfId="8" builtinId="3"/>
    <cellStyle name="Normal" xfId="0" builtinId="0"/>
    <cellStyle name="Normal 2" xfId="1" xr:uid="{00000000-0005-0000-0000-000002000000}"/>
    <cellStyle name="Normal 3" xfId="2" xr:uid="{00000000-0005-0000-0000-000003000000}"/>
    <cellStyle name="Normal 3 2" xfId="4" xr:uid="{434A12AF-6DB0-44CB-AABD-144D77A682B3}"/>
    <cellStyle name="Normal 3 2 2" xfId="6" xr:uid="{156E54DC-923E-4B70-93D5-41263EEBFE8C}"/>
    <cellStyle name="Normal 3 3" xfId="5" xr:uid="{4DF715B5-941B-4A4D-855D-EAEBF48F171B}"/>
    <cellStyle name="Porcentaje" xfId="7" builtinId="5"/>
  </cellStyles>
  <dxfs count="8">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669900"/>
      <color rgb="FFFFCCCC"/>
      <color rgb="FF990033"/>
      <color rgb="FF58001D"/>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Calidad del reporte </a:t>
            </a:r>
            <a:r>
              <a:rPr lang="es-CO" baseline="0"/>
              <a:t> </a:t>
            </a:r>
          </a:p>
          <a:p>
            <a:pPr>
              <a:defRPr/>
            </a:pPr>
            <a:r>
              <a:rPr lang="es-CO" baseline="0"/>
              <a:t>MONITOREO DE RIESGOS </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C0-46A3-BE31-C8509BD0F3BA}"/>
              </c:ext>
            </c:extLst>
          </c:dPt>
          <c:dPt>
            <c:idx val="1"/>
            <c:bubble3D val="0"/>
            <c:explosion val="41"/>
            <c:spPr>
              <a:solidFill>
                <a:schemeClr val="accent2"/>
              </a:solidFill>
              <a:ln w="19050">
                <a:solidFill>
                  <a:schemeClr val="lt1"/>
                </a:solidFill>
              </a:ln>
              <a:effectLst/>
            </c:spPr>
            <c:extLst>
              <c:ext xmlns:c16="http://schemas.microsoft.com/office/drawing/2014/chart" uri="{C3380CC4-5D6E-409C-BE32-E72D297353CC}">
                <c16:uniqueId val="{00000002-58BE-4FDF-B497-73AFCCBA40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Isem'!$F$2:$G$2</c:f>
              <c:numCache>
                <c:formatCode>0%</c:formatCode>
                <c:ptCount val="2"/>
                <c:pt idx="0">
                  <c:v>0.76923076923076927</c:v>
                </c:pt>
                <c:pt idx="1">
                  <c:v>0.23076923076923078</c:v>
                </c:pt>
              </c:numCache>
            </c:numRef>
          </c:val>
          <c:extLst>
            <c:ext xmlns:c16="http://schemas.microsoft.com/office/drawing/2014/chart" uri="{C3380CC4-5D6E-409C-BE32-E72D297353CC}">
              <c16:uniqueId val="{00000000-58BE-4FDF-B497-73AFCCBA40F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Calidad del reporte </a:t>
            </a:r>
            <a:r>
              <a:rPr lang="es-CO" baseline="0"/>
              <a:t> </a:t>
            </a:r>
          </a:p>
          <a:p>
            <a:pPr>
              <a:defRPr/>
            </a:pPr>
            <a:r>
              <a:rPr lang="es-CO" baseline="0"/>
              <a:t>MONITOREO DE RIESGOS - POR CONTROLES </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explosion val="50"/>
            <c:spPr>
              <a:solidFill>
                <a:schemeClr val="accent1"/>
              </a:solidFill>
              <a:ln w="19050">
                <a:solidFill>
                  <a:schemeClr val="lt1"/>
                </a:solidFill>
              </a:ln>
              <a:effectLst/>
            </c:spPr>
            <c:extLst>
              <c:ext xmlns:c16="http://schemas.microsoft.com/office/drawing/2014/chart" uri="{C3380CC4-5D6E-409C-BE32-E72D297353CC}">
                <c16:uniqueId val="{00000001-4D60-4788-BA13-A0029E20B4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D60-4788-BA13-A0029E20B4B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Isem'!$F$3:$G$3</c:f>
              <c:numCache>
                <c:formatCode>0%</c:formatCode>
                <c:ptCount val="2"/>
                <c:pt idx="0">
                  <c:v>0.8571428571428571</c:v>
                </c:pt>
                <c:pt idx="1">
                  <c:v>0.14285714285714285</c:v>
                </c:pt>
              </c:numCache>
            </c:numRef>
          </c:val>
          <c:extLst>
            <c:ext xmlns:c16="http://schemas.microsoft.com/office/drawing/2014/chart" uri="{C3380CC4-5D6E-409C-BE32-E72D297353CC}">
              <c16:uniqueId val="{00000004-4D60-4788-BA13-A0029E20B4B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111126</xdr:colOff>
      <xdr:row>0</xdr:row>
      <xdr:rowOff>99220</xdr:rowOff>
    </xdr:from>
    <xdr:to>
      <xdr:col>3</xdr:col>
      <xdr:colOff>1285876</xdr:colOff>
      <xdr:row>2</xdr:row>
      <xdr:rowOff>254000</xdr:rowOff>
    </xdr:to>
    <xdr:pic>
      <xdr:nvPicPr>
        <xdr:cNvPr id="2" name="1 Imagen" descr="Logo FUGA ALCALDIA-02.png">
          <a:extLst>
            <a:ext uri="{FF2B5EF4-FFF2-40B4-BE49-F238E27FC236}">
              <a16:creationId xmlns:a16="http://schemas.microsoft.com/office/drawing/2014/main" id="{B7914672-95E0-4974-AEE6-EDAD67749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376" y="99220"/>
          <a:ext cx="2476500" cy="885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2405062</xdr:colOff>
      <xdr:row>5</xdr:row>
      <xdr:rowOff>0</xdr:rowOff>
    </xdr:from>
    <xdr:to>
      <xdr:col>3</xdr:col>
      <xdr:colOff>571500</xdr:colOff>
      <xdr:row>21</xdr:row>
      <xdr:rowOff>152400</xdr:rowOff>
    </xdr:to>
    <xdr:graphicFrame macro="">
      <xdr:nvGraphicFramePr>
        <xdr:cNvPr id="3" name="Gráfico 2">
          <a:extLst>
            <a:ext uri="{FF2B5EF4-FFF2-40B4-BE49-F238E27FC236}">
              <a16:creationId xmlns:a16="http://schemas.microsoft.com/office/drawing/2014/main" id="{A90EB670-5A7C-4603-A328-57CA41845D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6</xdr:row>
      <xdr:rowOff>0</xdr:rowOff>
    </xdr:from>
    <xdr:to>
      <xdr:col>9</xdr:col>
      <xdr:colOff>614363</xdr:colOff>
      <xdr:row>22</xdr:row>
      <xdr:rowOff>152400</xdr:rowOff>
    </xdr:to>
    <xdr:graphicFrame macro="">
      <xdr:nvGraphicFramePr>
        <xdr:cNvPr id="4" name="Gráfico 3">
          <a:extLst>
            <a:ext uri="{FF2B5EF4-FFF2-40B4-BE49-F238E27FC236}">
              <a16:creationId xmlns:a16="http://schemas.microsoft.com/office/drawing/2014/main" id="{5270E172-9474-421F-83EF-D08ED9730B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595312</xdr:colOff>
      <xdr:row>3</xdr:row>
      <xdr:rowOff>0</xdr:rowOff>
    </xdr:from>
    <xdr:to>
      <xdr:col>28</xdr:col>
      <xdr:colOff>728632</xdr:colOff>
      <xdr:row>33</xdr:row>
      <xdr:rowOff>274508</xdr:rowOff>
    </xdr:to>
    <xdr:pic>
      <xdr:nvPicPr>
        <xdr:cNvPr id="2" name="Imagen 1">
          <a:extLst>
            <a:ext uri="{FF2B5EF4-FFF2-40B4-BE49-F238E27FC236}">
              <a16:creationId xmlns:a16="http://schemas.microsoft.com/office/drawing/2014/main" id="{3F6A5B2F-3153-48DB-B222-1967F9B1A676}"/>
            </a:ext>
          </a:extLst>
        </xdr:cNvPr>
        <xdr:cNvPicPr>
          <a:picLocks noChangeAspect="1"/>
        </xdr:cNvPicPr>
      </xdr:nvPicPr>
      <xdr:blipFill>
        <a:blip xmlns:r="http://schemas.openxmlformats.org/officeDocument/2006/relationships" r:embed="rId3"/>
        <a:stretch>
          <a:fillRect/>
        </a:stretch>
      </xdr:blipFill>
      <xdr:spPr>
        <a:xfrm>
          <a:off x="10874375" y="476250"/>
          <a:ext cx="12952381" cy="6933333"/>
        </a:xfrm>
        <a:prstGeom prst="rect">
          <a:avLst/>
        </a:prstGeom>
      </xdr:spPr>
    </xdr:pic>
    <xdr:clientData/>
  </xdr:twoCellAnchor>
  <xdr:twoCellAnchor>
    <xdr:from>
      <xdr:col>2</xdr:col>
      <xdr:colOff>0</xdr:colOff>
      <xdr:row>26</xdr:row>
      <xdr:rowOff>0</xdr:rowOff>
    </xdr:from>
    <xdr:to>
      <xdr:col>2</xdr:col>
      <xdr:colOff>1207395</xdr:colOff>
      <xdr:row>26</xdr:row>
      <xdr:rowOff>742950</xdr:rowOff>
    </xdr:to>
    <xdr:grpSp>
      <xdr:nvGrpSpPr>
        <xdr:cNvPr id="5" name="18 Grupo">
          <a:extLst>
            <a:ext uri="{FF2B5EF4-FFF2-40B4-BE49-F238E27FC236}">
              <a16:creationId xmlns:a16="http://schemas.microsoft.com/office/drawing/2014/main" id="{2F5CC2AF-12BE-45FF-9987-6B8045E89A63}"/>
            </a:ext>
          </a:extLst>
        </xdr:cNvPr>
        <xdr:cNvGrpSpPr/>
      </xdr:nvGrpSpPr>
      <xdr:grpSpPr>
        <a:xfrm>
          <a:off x="3238500" y="4457700"/>
          <a:ext cx="1207395" cy="742950"/>
          <a:chOff x="1767360" y="1326629"/>
          <a:chExt cx="1412686" cy="875134"/>
        </a:xfrm>
      </xdr:grpSpPr>
      <xdr:sp macro="" textlink="">
        <xdr:nvSpPr>
          <xdr:cNvPr id="6" name="19 Elipse">
            <a:extLst>
              <a:ext uri="{FF2B5EF4-FFF2-40B4-BE49-F238E27FC236}">
                <a16:creationId xmlns:a16="http://schemas.microsoft.com/office/drawing/2014/main" id="{EBB9A899-D6FF-4828-A8F2-5FEEA2F1A751}"/>
              </a:ext>
            </a:extLst>
          </xdr:cNvPr>
          <xdr:cNvSpPr/>
        </xdr:nvSpPr>
        <xdr:spPr>
          <a:xfrm>
            <a:off x="1767360" y="1326629"/>
            <a:ext cx="1412686" cy="875134"/>
          </a:xfrm>
          <a:prstGeom prst="ellipse">
            <a:avLst/>
          </a:prstGeom>
          <a:solidFill>
            <a:srgbClr val="FFC000"/>
          </a:solid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wrap="square"/>
          <a:lstStyle/>
          <a:p>
            <a:endParaRPr lang="es-CO" sz="1050"/>
          </a:p>
        </xdr:txBody>
      </xdr:sp>
      <xdr:sp macro="" textlink="">
        <xdr:nvSpPr>
          <xdr:cNvPr id="7" name="Elipse 4">
            <a:extLst>
              <a:ext uri="{FF2B5EF4-FFF2-40B4-BE49-F238E27FC236}">
                <a16:creationId xmlns:a16="http://schemas.microsoft.com/office/drawing/2014/main" id="{A04561DC-B0F4-4988-8EA1-8EDD83D5D76C}"/>
              </a:ext>
            </a:extLst>
          </xdr:cNvPr>
          <xdr:cNvSpPr/>
        </xdr:nvSpPr>
        <xdr:spPr>
          <a:xfrm>
            <a:off x="1974243" y="1454789"/>
            <a:ext cx="998920" cy="618814"/>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7780" tIns="17780" rIns="17780" bIns="17780" numCol="1" spcCol="1270" anchor="ctr" anchorCtr="0">
            <a:noAutofit/>
          </a:bodyP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00075">
              <a:lnSpc>
                <a:spcPct val="90000"/>
              </a:lnSpc>
              <a:spcBef>
                <a:spcPct val="0"/>
              </a:spcBef>
              <a:spcAft>
                <a:spcPct val="35000"/>
              </a:spcAft>
            </a:pPr>
            <a:r>
              <a:rPr lang="es-ES" sz="1200" b="1">
                <a:solidFill>
                  <a:schemeClr val="tx1"/>
                </a:solidFill>
              </a:rPr>
              <a:t>Seguimiento a Riesgos*</a:t>
            </a:r>
          </a:p>
        </xdr:txBody>
      </xdr:sp>
    </xdr:grpSp>
    <xdr:clientData/>
  </xdr:twoCellAnchor>
  <xdr:twoCellAnchor>
    <xdr:from>
      <xdr:col>3</xdr:col>
      <xdr:colOff>1</xdr:colOff>
      <xdr:row>26</xdr:row>
      <xdr:rowOff>1</xdr:rowOff>
    </xdr:from>
    <xdr:to>
      <xdr:col>3</xdr:col>
      <xdr:colOff>1529367</xdr:colOff>
      <xdr:row>26</xdr:row>
      <xdr:rowOff>742950</xdr:rowOff>
    </xdr:to>
    <xdr:grpSp>
      <xdr:nvGrpSpPr>
        <xdr:cNvPr id="8" name="16 Grupo">
          <a:extLst>
            <a:ext uri="{FF2B5EF4-FFF2-40B4-BE49-F238E27FC236}">
              <a16:creationId xmlns:a16="http://schemas.microsoft.com/office/drawing/2014/main" id="{7C7A3264-CAD2-4528-9259-5ED7CAAFC82D}"/>
            </a:ext>
          </a:extLst>
        </xdr:cNvPr>
        <xdr:cNvGrpSpPr/>
      </xdr:nvGrpSpPr>
      <xdr:grpSpPr>
        <a:xfrm>
          <a:off x="4495801" y="4457701"/>
          <a:ext cx="1529366" cy="742949"/>
          <a:chOff x="1767360" y="1326629"/>
          <a:chExt cx="1412686" cy="875134"/>
        </a:xfrm>
      </xdr:grpSpPr>
      <xdr:sp macro="" textlink="">
        <xdr:nvSpPr>
          <xdr:cNvPr id="9" name="17 Elipse">
            <a:extLst>
              <a:ext uri="{FF2B5EF4-FFF2-40B4-BE49-F238E27FC236}">
                <a16:creationId xmlns:a16="http://schemas.microsoft.com/office/drawing/2014/main" id="{E876F281-061F-465F-877E-682D71FE4419}"/>
              </a:ext>
            </a:extLst>
          </xdr:cNvPr>
          <xdr:cNvSpPr/>
        </xdr:nvSpPr>
        <xdr:spPr>
          <a:xfrm>
            <a:off x="1767360" y="1326629"/>
            <a:ext cx="1412686" cy="875134"/>
          </a:xfrm>
          <a:prstGeom prst="ellipse">
            <a:avLst/>
          </a:prstGeom>
          <a:solidFill>
            <a:srgbClr val="92D050"/>
          </a:solid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wrap="square"/>
          <a:lstStyle/>
          <a:p>
            <a:endParaRPr lang="es-CO" sz="1050"/>
          </a:p>
        </xdr:txBody>
      </xdr:sp>
      <xdr:sp macro="" textlink="">
        <xdr:nvSpPr>
          <xdr:cNvPr id="10" name="Elipse 4">
            <a:extLst>
              <a:ext uri="{FF2B5EF4-FFF2-40B4-BE49-F238E27FC236}">
                <a16:creationId xmlns:a16="http://schemas.microsoft.com/office/drawing/2014/main" id="{217AA9C6-E098-4EBE-8FED-649BA8D31D0E}"/>
              </a:ext>
            </a:extLst>
          </xdr:cNvPr>
          <xdr:cNvSpPr/>
        </xdr:nvSpPr>
        <xdr:spPr>
          <a:xfrm>
            <a:off x="1974243" y="1454789"/>
            <a:ext cx="998920" cy="618814"/>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7780" tIns="17780" rIns="17780" bIns="17780" numCol="1" spcCol="1270" anchor="ctr" anchorCtr="0">
            <a:noAutofit/>
          </a:bodyP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00075">
              <a:lnSpc>
                <a:spcPct val="90000"/>
              </a:lnSpc>
              <a:spcBef>
                <a:spcPct val="0"/>
              </a:spcBef>
              <a:spcAft>
                <a:spcPct val="35000"/>
              </a:spcAft>
            </a:pPr>
            <a:r>
              <a:rPr lang="es-ES" sz="1200" b="1">
                <a:solidFill>
                  <a:schemeClr val="tx1"/>
                </a:solidFill>
              </a:rPr>
              <a:t>Medición y Análisis de Indicadores*</a:t>
            </a:r>
          </a:p>
        </xdr:txBody>
      </xdr:sp>
    </xdr:grpSp>
    <xdr:clientData/>
  </xdr:twoCellAnchor>
  <xdr:twoCellAnchor>
    <xdr:from>
      <xdr:col>4</xdr:col>
      <xdr:colOff>38101</xdr:colOff>
      <xdr:row>26</xdr:row>
      <xdr:rowOff>0</xdr:rowOff>
    </xdr:from>
    <xdr:to>
      <xdr:col>4</xdr:col>
      <xdr:colOff>1352551</xdr:colOff>
      <xdr:row>26</xdr:row>
      <xdr:rowOff>742950</xdr:rowOff>
    </xdr:to>
    <xdr:grpSp>
      <xdr:nvGrpSpPr>
        <xdr:cNvPr id="12" name="18 Grupo">
          <a:extLst>
            <a:ext uri="{FF2B5EF4-FFF2-40B4-BE49-F238E27FC236}">
              <a16:creationId xmlns:a16="http://schemas.microsoft.com/office/drawing/2014/main" id="{AA8BB96D-56A0-416E-91F4-5A59698B3C50}"/>
            </a:ext>
          </a:extLst>
        </xdr:cNvPr>
        <xdr:cNvGrpSpPr/>
      </xdr:nvGrpSpPr>
      <xdr:grpSpPr>
        <a:xfrm>
          <a:off x="6115051" y="4457700"/>
          <a:ext cx="1314450" cy="742950"/>
          <a:chOff x="1767360" y="1326629"/>
          <a:chExt cx="1412686" cy="875134"/>
        </a:xfrm>
        <a:solidFill>
          <a:schemeClr val="accent6">
            <a:lumMod val="40000"/>
            <a:lumOff val="60000"/>
          </a:schemeClr>
        </a:solidFill>
      </xdr:grpSpPr>
      <xdr:sp macro="" textlink="">
        <xdr:nvSpPr>
          <xdr:cNvPr id="13" name="19 Elipse">
            <a:extLst>
              <a:ext uri="{FF2B5EF4-FFF2-40B4-BE49-F238E27FC236}">
                <a16:creationId xmlns:a16="http://schemas.microsoft.com/office/drawing/2014/main" id="{05370FA7-5C0C-4A56-B08E-BCC2F0EFBB6A}"/>
              </a:ext>
            </a:extLst>
          </xdr:cNvPr>
          <xdr:cNvSpPr/>
        </xdr:nvSpPr>
        <xdr:spPr>
          <a:xfrm>
            <a:off x="1767360" y="1326629"/>
            <a:ext cx="1412686" cy="875134"/>
          </a:xfrm>
          <a:prstGeom prst="ellipse">
            <a:avLst/>
          </a:prstGeom>
          <a:grp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wrap="square"/>
          <a:lstStyle/>
          <a:p>
            <a:endParaRPr lang="es-CO" sz="1050"/>
          </a:p>
        </xdr:txBody>
      </xdr:sp>
      <xdr:sp macro="" textlink="">
        <xdr:nvSpPr>
          <xdr:cNvPr id="14" name="Elipse 4">
            <a:extLst>
              <a:ext uri="{FF2B5EF4-FFF2-40B4-BE49-F238E27FC236}">
                <a16:creationId xmlns:a16="http://schemas.microsoft.com/office/drawing/2014/main" id="{56DEF1B5-0444-4A4E-BA86-AA8AA2CC0F07}"/>
              </a:ext>
            </a:extLst>
          </xdr:cNvPr>
          <xdr:cNvSpPr/>
        </xdr:nvSpPr>
        <xdr:spPr>
          <a:xfrm>
            <a:off x="1974243" y="1454789"/>
            <a:ext cx="998920" cy="618814"/>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780" tIns="17780" rIns="17780" bIns="17780" numCol="1" spcCol="1270" anchor="ctr" anchorCtr="0">
            <a:noAutofit/>
          </a:bodyP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00075">
              <a:lnSpc>
                <a:spcPct val="90000"/>
              </a:lnSpc>
              <a:spcBef>
                <a:spcPct val="0"/>
              </a:spcBef>
              <a:spcAft>
                <a:spcPct val="35000"/>
              </a:spcAft>
            </a:pPr>
            <a:r>
              <a:rPr lang="es-ES" sz="1200" b="1">
                <a:solidFill>
                  <a:schemeClr val="tx1"/>
                </a:solidFill>
              </a:rPr>
              <a:t>Plan Mejoram Procesos **</a:t>
            </a:r>
          </a:p>
        </xdr:txBody>
      </xdr:sp>
    </xdr:grpSp>
    <xdr:clientData/>
  </xdr:twoCellAnchor>
  <xdr:twoCellAnchor>
    <xdr:from>
      <xdr:col>5</xdr:col>
      <xdr:colOff>57150</xdr:colOff>
      <xdr:row>26</xdr:row>
      <xdr:rowOff>26831</xdr:rowOff>
    </xdr:from>
    <xdr:to>
      <xdr:col>6</xdr:col>
      <xdr:colOff>0</xdr:colOff>
      <xdr:row>27</xdr:row>
      <xdr:rowOff>0</xdr:rowOff>
    </xdr:to>
    <xdr:sp macro="" textlink="">
      <xdr:nvSpPr>
        <xdr:cNvPr id="15" name="Flecha abajo 5">
          <a:extLst>
            <a:ext uri="{FF2B5EF4-FFF2-40B4-BE49-F238E27FC236}">
              <a16:creationId xmlns:a16="http://schemas.microsoft.com/office/drawing/2014/main" id="{6A673738-3D1E-418C-BEE6-17524A75B531}"/>
            </a:ext>
          </a:extLst>
        </xdr:cNvPr>
        <xdr:cNvSpPr/>
      </xdr:nvSpPr>
      <xdr:spPr>
        <a:xfrm>
          <a:off x="7505700" y="4484531"/>
          <a:ext cx="1504950" cy="754219"/>
        </a:xfrm>
        <a:prstGeom prst="downArrow">
          <a:avLst>
            <a:gd name="adj1" fmla="val 79458"/>
            <a:gd name="adj2" fmla="val 50000"/>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000" b="1">
            <a:solidFill>
              <a:sysClr val="windowText" lastClr="000000"/>
            </a:solidFill>
          </a:endParaRPr>
        </a:p>
        <a:p>
          <a:pPr algn="ctr"/>
          <a:r>
            <a:rPr lang="es-ES" sz="1000" b="1">
              <a:solidFill>
                <a:sysClr val="windowText" lastClr="000000"/>
              </a:solidFill>
            </a:rPr>
            <a:t>CUMPLIMIENTO OBJETIVOS PROCESO</a:t>
          </a:r>
          <a:endParaRPr lang="es-CO" sz="1000" b="1">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DEISY JOHANA ESTUPINAN MELO" id="{4579DDE1-E766-4380-859E-F6A533B08EFD}" userId="DEISY JOHANA ESTUPINAN MEL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2.xml><?xml version="1.0" encoding="utf-8"?>
<ThreadedComments xmlns="http://schemas.microsoft.com/office/spreadsheetml/2018/threadedcomments" xmlns:x="http://schemas.openxmlformats.org/spreadsheetml/2006/main">
  <threadedComment ref="G6" dT="2020-12-11T17:27:16.22" personId="{4579DDE1-E766-4380-859E-F6A533B08EFD}" id="{C9E8B612-13B5-49AD-A806-B1A958A08DC5}">
    <text>Se tomaron y analizaron algunos ejemplos de consecuencias que aplica la guía  a los riesgos de corrupción.</text>
  </threadedComment>
  <threadedComment ref="I6" dT="2020-12-11T17:25:04.13" personId="{4579DDE1-E766-4380-859E-F6A533B08EFD}" id="{9BA11DE4-2A92-4020-98BD-A0EBB63C4D98}">
    <text>Ver ficha de riesgo de corrupción, donde se aplico la lista de chequeo para iesgos de corrupción.</text>
  </threadedComment>
  <threadedComment ref="E15" dT="2020-12-11T20:29:37.18" personId="{4579DDE1-E766-4380-859E-F6A533B08EFD}" id="{0F82E89A-7292-4387-A651-402F23900560}">
    <text>Riesgo de conflicto de intereses:
¿Qué es?: es una situación
¿Por que se produce?: interes particular
¿Que lo produce?: Tendencia o riesgo de sesgo en el juicio- decisión profesional</text>
  </threadedComment>
  <threadedComment ref="E16" dT="2020-12-11T20:29:37.18" personId="{4579DDE1-E766-4380-859E-F6A533B08EFD}" id="{7CD3A867-EE05-433E-95FB-7FEA924E632A}">
    <text>Riesgo de conflicto de intereses:
¿Qué es?: es una situación
¿Por que se produce?: interes particular
¿Que lo produce?: Tendencia o riesgo de sesgo en el juicio- decisión profesional</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Downloads/MONITOREO%20OAP/I%20trim2021/Jur&#237;dica" TargetMode="External"/><Relationship Id="rId13" Type="http://schemas.openxmlformats.org/officeDocument/2006/relationships/hyperlink" Target="https://intranet.fuga.gov.co/sites/default/files/pn-pd-06_seguimiento_proyectos_de_inversion_v6_1105021_1.pdf" TargetMode="External"/><Relationship Id="rId18" Type="http://schemas.openxmlformats.org/officeDocument/2006/relationships/hyperlink" Target="file:///\\192.168.0.34\plan%20operativo%20integral\OFICINA%20ASESORA%20DE%20PLANEACI&#211;N\SIG\Riesgos\2021\MONITOREO%20OAP\II%20trim%202021\SubArtistica\R2%20C1%20Fomento" TargetMode="External"/><Relationship Id="rId26" Type="http://schemas.openxmlformats.org/officeDocument/2006/relationships/hyperlink" Target="file:///\\192.168.0.34\plan%20operativo%20integral\OFICINA%20ASESORA%20DE%20PLANEACI&#211;N\SIG\Riesgos\2021\MONITOREO%20OAP\II%20trim%202021\Jur&#237;dica\RIESGO%205" TargetMode="External"/><Relationship Id="rId3" Type="http://schemas.openxmlformats.org/officeDocument/2006/relationships/hyperlink" Target="file:///\\192.168.0.34\Oficina%20Asesora%20de%20Planeaci&#243;n\Gesti&#243;n%20SIG%20OPA%201ra%20linea\Evidencias%20Seguimientos%20OAP" TargetMode="External"/><Relationship Id="rId21" Type="http://schemas.openxmlformats.org/officeDocument/2006/relationships/hyperlink" Target="file:///\\192.168.0.34\plan%20operativo%20integral\OFICINA%20ASESORA%20DE%20PLANEACI&#211;N\SIG\Riesgos\2021\MONITOREO%20OAP\II%20trim%202021\Jur&#237;dica\RIESGO%202" TargetMode="External"/><Relationship Id="rId7" Type="http://schemas.openxmlformats.org/officeDocument/2006/relationships/hyperlink" Target="../../Downloads/MONITOREO%20OAP/I%20trim2021/Jur&#237;dica" TargetMode="External"/><Relationship Id="rId12" Type="http://schemas.openxmlformats.org/officeDocument/2006/relationships/hyperlink" Target="../../Downloads/MONITOREO%20OAP/I%20trim2021/Jur&#237;dica" TargetMode="External"/><Relationship Id="rId17" Type="http://schemas.openxmlformats.org/officeDocument/2006/relationships/hyperlink" Target="file:///\\192.168.0.34\plan%20operativo%20integral\OFICINA%20ASESORA%20DE%20PLANEACI&#211;N\SIG\Riesgos\2021\MONITOREO%20OAP\II%20trim%202021\T%20Humano\Riesgo%202" TargetMode="External"/><Relationship Id="rId25" Type="http://schemas.openxmlformats.org/officeDocument/2006/relationships/hyperlink" Target="file:///\\192.168.0.34\plan%20operativo%20integral\OFICINA%20ASESORA%20DE%20PLANEACI&#211;N\SIG\Riesgos\2021\MONITOREO%20OAP\II%20trim%202021\Jur&#237;dica\RIESGO%205" TargetMode="External"/><Relationship Id="rId2" Type="http://schemas.openxmlformats.org/officeDocument/2006/relationships/hyperlink" Target="../../Downloads/MONITOREO%20OAP/I%20trim2021/Planeaci&#243;n/Marzo/Procedimiento%20actualizado" TargetMode="External"/><Relationship Id="rId16" Type="http://schemas.openxmlformats.org/officeDocument/2006/relationships/hyperlink" Target="file:///\\192.168.0.34\plan%20operativo%20integral\OFICINA%20ASESORA%20DE%20PLANEACI&#211;N\SIG\Riesgos\2021\MONITOREO%20OAP\II%20trim%202021" TargetMode="External"/><Relationship Id="rId20" Type="http://schemas.openxmlformats.org/officeDocument/2006/relationships/hyperlink" Target="file:///\\192.168.0.34\plan%20operativo%20integral\OFICINA%20ASESORA%20DE%20PLANEACI&#211;N\SIG\Riesgos\2021\MONITOREO%20OAP\II%20trim%202021\Financiera\Fila%2045" TargetMode="External"/><Relationship Id="rId29" Type="http://schemas.openxmlformats.org/officeDocument/2006/relationships/vmlDrawing" Target="../drawings/vmlDrawing1.vml"/><Relationship Id="rId1" Type="http://schemas.openxmlformats.org/officeDocument/2006/relationships/hyperlink" Target="../../Downloads/MONITOREO%20OAP/I%20trim2021/Planeaci&#243;n/Marzo" TargetMode="External"/><Relationship Id="rId6" Type="http://schemas.openxmlformats.org/officeDocument/2006/relationships/hyperlink" Target="../../Downloads/MONITOREO%20OAP/I%20trim2021/Sub%20Artistica/ENE%20-%20MAR/Fomento" TargetMode="External"/><Relationship Id="rId11" Type="http://schemas.openxmlformats.org/officeDocument/2006/relationships/hyperlink" Target="../../Downloads/MONITOREO%20OAP/I%20trim2021/Jur&#237;dica" TargetMode="External"/><Relationship Id="rId24" Type="http://schemas.openxmlformats.org/officeDocument/2006/relationships/hyperlink" Target="file:///\\192.168.0.34\plan%20operativo%20integral\OFICINA%20ASESORA%20DE%20PLANEACI&#211;N\SIG\Riesgos\2021\MONITOREO%20OAP\II%20trim%202021\Jur&#237;dica\RIESGO%204\C2" TargetMode="External"/><Relationship Id="rId5" Type="http://schemas.openxmlformats.org/officeDocument/2006/relationships/hyperlink" Target="../../Downloads/MONITOREO%20OAP/I%20trim2021/Sub%20Artistica/ENE%20-%20MAR/Fomento" TargetMode="External"/><Relationship Id="rId15" Type="http://schemas.openxmlformats.org/officeDocument/2006/relationships/hyperlink" Target="https://tinyurl.com/jhdnxtsc" TargetMode="External"/><Relationship Id="rId23" Type="http://schemas.openxmlformats.org/officeDocument/2006/relationships/hyperlink" Target="file:///\\192.168.0.34\plan%20operativo%20integral\OFICINA%20ASESORA%20DE%20PLANEACI&#211;N\SIG\Riesgos\2021\MONITOREO%20OAP\II%20trim%202021\Jur&#237;dica\RIESGO%204\C1" TargetMode="External"/><Relationship Id="rId28" Type="http://schemas.openxmlformats.org/officeDocument/2006/relationships/drawing" Target="../drawings/drawing1.xml"/><Relationship Id="rId10" Type="http://schemas.openxmlformats.org/officeDocument/2006/relationships/hyperlink" Target="../../Downloads/MONITOREO%20OAP/I%20trim2021/Jur&#237;dica" TargetMode="External"/><Relationship Id="rId19" Type="http://schemas.openxmlformats.org/officeDocument/2006/relationships/hyperlink" Target="file:///\\192.168.0.34\plan%20operativo%20integral\OFICINA%20ASESORA%20DE%20PLANEACI&#211;N\SIG\Riesgos\2021\MONITOREO%20OAP\II%20trim%202021\SubArtistica\R2%20C1%20Fomento" TargetMode="External"/><Relationship Id="rId31" Type="http://schemas.microsoft.com/office/2017/10/relationships/threadedComment" Target="../threadedComments/threadedComment2.xml"/><Relationship Id="rId4" Type="http://schemas.openxmlformats.org/officeDocument/2006/relationships/hyperlink" Target="../../Downloads/MONITOREO%20OAP/I%20trim2021/T%20Humano" TargetMode="External"/><Relationship Id="rId9" Type="http://schemas.openxmlformats.org/officeDocument/2006/relationships/hyperlink" Target="../../Downloads/MONITOREO%20OAP/I%20trim2021/Jur&#237;dica" TargetMode="External"/><Relationship Id="rId14" Type="http://schemas.openxmlformats.org/officeDocument/2006/relationships/hyperlink" Target="file:///\\192.168.0.34\plan%20operativo%20integral\OFICINA%20ASESORA%20DE%20PLANEACI&#211;N\SIG\Riesgos\2021\MONITOREO%20OAP\II%20trim%202021\OAP\Riesgo%202" TargetMode="External"/><Relationship Id="rId22" Type="http://schemas.openxmlformats.org/officeDocument/2006/relationships/hyperlink" Target="file:///\\192.168.0.34\plan%20operativo%20integral\OFICINA%20ASESORA%20DE%20PLANEACI&#211;N\SIG\Riesgos\2021\MONITOREO%20OAP\II%20trim%202021\Jur&#237;dica\RIESGO%203" TargetMode="External"/><Relationship Id="rId27" Type="http://schemas.openxmlformats.org/officeDocument/2006/relationships/printerSettings" Target="../printerSettings/printerSettings1.bin"/><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28"/>
  <sheetViews>
    <sheetView tabSelected="1" view="pageBreakPreview" topLeftCell="T1" zoomScale="60" zoomScaleNormal="44" workbookViewId="0">
      <pane ySplit="7" topLeftCell="A22" activePane="bottomLeft" state="frozen"/>
      <selection activeCell="K1" sqref="K1"/>
      <selection pane="bottomLeft" activeCell="AM23" sqref="AM23:AM26"/>
    </sheetView>
  </sheetViews>
  <sheetFormatPr baseColWidth="10" defaultRowHeight="12.75" x14ac:dyDescent="0.2"/>
  <cols>
    <col min="1" max="1" width="7.140625" customWidth="1"/>
    <col min="2" max="2" width="8.5703125" customWidth="1"/>
    <col min="3" max="3" width="10.85546875" customWidth="1"/>
    <col min="4" max="4" width="20" customWidth="1"/>
    <col min="5" max="5" width="14.5703125" customWidth="1"/>
    <col min="6" max="7" width="10.140625" customWidth="1"/>
    <col min="8" max="9" width="4.28515625" customWidth="1"/>
    <col min="10" max="10" width="9.5703125" customWidth="1"/>
    <col min="11" max="11" width="30.5703125" customWidth="1"/>
    <col min="12" max="13" width="3.28515625" customWidth="1"/>
    <col min="14" max="14" width="10.140625" customWidth="1"/>
    <col min="15" max="15" width="7.7109375" customWidth="1"/>
    <col min="16" max="16" width="19.5703125" customWidth="1"/>
    <col min="17" max="17" width="20" customWidth="1"/>
    <col min="18" max="18" width="14.140625" customWidth="1"/>
    <col min="19" max="19" width="16.28515625" customWidth="1"/>
    <col min="20" max="20" width="17.5703125" customWidth="1"/>
    <col min="21" max="21" width="10.28515625" customWidth="1"/>
    <col min="22" max="22" width="6.140625" customWidth="1"/>
    <col min="23" max="23" width="7.7109375" customWidth="1"/>
    <col min="24" max="26" width="7.28515625" customWidth="1"/>
    <col min="27" max="31" width="17" hidden="1" customWidth="1"/>
    <col min="32" max="32" width="23.85546875" hidden="1" customWidth="1"/>
    <col min="33" max="33" width="9" hidden="1" customWidth="1"/>
    <col min="34" max="34" width="49.42578125" customWidth="1"/>
    <col min="35" max="35" width="17" customWidth="1"/>
    <col min="36" max="36" width="27.7109375" customWidth="1"/>
    <col min="37" max="38" width="17" customWidth="1"/>
    <col min="39" max="39" width="81.140625" customWidth="1"/>
    <col min="40" max="40" width="14.7109375" hidden="1" customWidth="1"/>
    <col min="41" max="47" width="0" hidden="1" customWidth="1"/>
  </cols>
  <sheetData>
    <row r="1" spans="1:47" ht="28.5" customHeight="1" x14ac:dyDescent="0.2">
      <c r="A1" s="360"/>
      <c r="B1" s="361"/>
      <c r="C1" s="361"/>
      <c r="D1" s="361"/>
      <c r="E1" s="362"/>
      <c r="F1" s="366" t="s">
        <v>33</v>
      </c>
      <c r="G1" s="366"/>
      <c r="H1" s="366"/>
      <c r="I1" s="366"/>
      <c r="J1" s="366"/>
      <c r="K1" s="322" t="s">
        <v>34</v>
      </c>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row>
    <row r="2" spans="1:47" ht="28.5" customHeight="1" x14ac:dyDescent="0.2">
      <c r="A2" s="363"/>
      <c r="B2" s="364"/>
      <c r="C2" s="364"/>
      <c r="D2" s="364"/>
      <c r="E2" s="365"/>
      <c r="F2" s="366" t="s">
        <v>32</v>
      </c>
      <c r="G2" s="366"/>
      <c r="H2" s="366"/>
      <c r="I2" s="366"/>
      <c r="J2" s="366"/>
      <c r="K2" s="320" t="s">
        <v>41</v>
      </c>
      <c r="L2" s="342"/>
      <c r="M2" s="342"/>
      <c r="N2" s="342"/>
      <c r="O2" s="342"/>
      <c r="P2" s="342"/>
      <c r="Q2" s="342"/>
      <c r="R2" s="342"/>
      <c r="S2" s="342"/>
      <c r="T2" s="342"/>
      <c r="U2" s="342"/>
      <c r="V2" s="342"/>
      <c r="W2" s="342"/>
      <c r="X2" s="342"/>
      <c r="Y2" s="342"/>
      <c r="Z2" s="342"/>
      <c r="AA2" s="342"/>
      <c r="AB2" s="342"/>
      <c r="AC2" s="342"/>
      <c r="AD2" s="342"/>
      <c r="AE2" s="342"/>
      <c r="AF2" s="342"/>
      <c r="AG2" s="321"/>
      <c r="AH2" s="325" t="s">
        <v>35</v>
      </c>
      <c r="AI2" s="320" t="s">
        <v>42</v>
      </c>
      <c r="AJ2" s="321"/>
      <c r="AK2" s="324" t="s">
        <v>36</v>
      </c>
      <c r="AL2" s="325"/>
      <c r="AM2" s="320">
        <v>5</v>
      </c>
      <c r="AN2" s="321"/>
    </row>
    <row r="3" spans="1:47" ht="28.5" customHeight="1" thickBot="1" x14ac:dyDescent="0.25">
      <c r="A3" s="363"/>
      <c r="B3" s="364"/>
      <c r="C3" s="364"/>
      <c r="D3" s="364"/>
      <c r="E3" s="365"/>
      <c r="F3" s="340"/>
      <c r="G3" s="340"/>
      <c r="H3" s="340"/>
      <c r="I3" s="340"/>
      <c r="J3" s="340"/>
      <c r="K3" s="343"/>
      <c r="L3" s="344"/>
      <c r="M3" s="344"/>
      <c r="N3" s="344"/>
      <c r="O3" s="344"/>
      <c r="P3" s="344"/>
      <c r="Q3" s="344"/>
      <c r="R3" s="344"/>
      <c r="S3" s="344"/>
      <c r="T3" s="344"/>
      <c r="U3" s="345"/>
      <c r="V3" s="345"/>
      <c r="W3" s="345"/>
      <c r="X3" s="345"/>
      <c r="Y3" s="345"/>
      <c r="Z3" s="345"/>
      <c r="AA3" s="345"/>
      <c r="AB3" s="345"/>
      <c r="AC3" s="345"/>
      <c r="AD3" s="345"/>
      <c r="AE3" s="345"/>
      <c r="AF3" s="345"/>
      <c r="AG3" s="323"/>
      <c r="AH3" s="327"/>
      <c r="AI3" s="322"/>
      <c r="AJ3" s="323"/>
      <c r="AK3" s="326"/>
      <c r="AL3" s="327"/>
      <c r="AM3" s="322"/>
      <c r="AN3" s="323"/>
    </row>
    <row r="4" spans="1:47" ht="35.25" customHeight="1" thickBot="1" x14ac:dyDescent="0.25">
      <c r="A4" s="367" t="s">
        <v>22</v>
      </c>
      <c r="B4" s="368"/>
      <c r="C4" s="368"/>
      <c r="D4" s="368"/>
      <c r="E4" s="368"/>
      <c r="F4" s="368"/>
      <c r="G4" s="368"/>
      <c r="H4" s="371" t="s">
        <v>0</v>
      </c>
      <c r="I4" s="372"/>
      <c r="J4" s="373"/>
      <c r="K4" s="130" t="s">
        <v>1</v>
      </c>
      <c r="L4" s="130"/>
      <c r="M4" s="130"/>
      <c r="N4" s="130"/>
      <c r="O4" s="131"/>
      <c r="P4" s="346"/>
      <c r="Q4" s="346"/>
      <c r="R4" s="346"/>
      <c r="S4" s="346"/>
      <c r="T4" s="347"/>
      <c r="U4" s="386"/>
      <c r="V4" s="387"/>
      <c r="W4" s="387"/>
      <c r="X4" s="387"/>
      <c r="Y4" s="387"/>
      <c r="Z4" s="388"/>
      <c r="AA4" s="318" t="s">
        <v>76</v>
      </c>
      <c r="AB4" s="318"/>
      <c r="AC4" s="318"/>
      <c r="AD4" s="318"/>
      <c r="AE4" s="318"/>
      <c r="AF4" s="318"/>
      <c r="AG4" s="318"/>
      <c r="AH4" s="328" t="s">
        <v>76</v>
      </c>
      <c r="AI4" s="328"/>
      <c r="AJ4" s="328"/>
      <c r="AK4" s="328"/>
      <c r="AL4" s="328"/>
      <c r="AM4" s="328"/>
      <c r="AN4" s="328"/>
    </row>
    <row r="5" spans="1:47" ht="15" customHeight="1" x14ac:dyDescent="0.2">
      <c r="A5" s="369"/>
      <c r="B5" s="370"/>
      <c r="C5" s="370"/>
      <c r="D5" s="370"/>
      <c r="E5" s="370"/>
      <c r="F5" s="370"/>
      <c r="G5" s="370"/>
      <c r="H5" s="374"/>
      <c r="I5" s="375"/>
      <c r="J5" s="376"/>
      <c r="K5" s="340" t="s">
        <v>2</v>
      </c>
      <c r="L5" s="324" t="s">
        <v>3</v>
      </c>
      <c r="M5" s="378"/>
      <c r="N5" s="325"/>
      <c r="O5" s="380" t="s">
        <v>4</v>
      </c>
      <c r="P5" s="381"/>
      <c r="Q5" s="381"/>
      <c r="R5" s="381"/>
      <c r="S5" s="381"/>
      <c r="T5" s="382"/>
      <c r="U5" s="389" t="s">
        <v>211</v>
      </c>
      <c r="V5" s="390"/>
      <c r="W5" s="390"/>
      <c r="X5" s="390"/>
      <c r="Y5" s="390"/>
      <c r="Z5" s="391"/>
      <c r="AA5" s="313" t="s">
        <v>26</v>
      </c>
      <c r="AB5" s="313"/>
      <c r="AC5" s="313" t="s">
        <v>27</v>
      </c>
      <c r="AD5" s="313"/>
      <c r="AE5" s="313"/>
      <c r="AF5" s="314" t="s">
        <v>31</v>
      </c>
      <c r="AG5" s="328"/>
      <c r="AH5" s="331" t="s">
        <v>26</v>
      </c>
      <c r="AI5" s="332"/>
      <c r="AJ5" s="332" t="s">
        <v>27</v>
      </c>
      <c r="AK5" s="332"/>
      <c r="AL5" s="332"/>
      <c r="AM5" s="334" t="s">
        <v>31</v>
      </c>
      <c r="AN5" s="335"/>
      <c r="AO5" s="312" t="s">
        <v>26</v>
      </c>
      <c r="AP5" s="313"/>
      <c r="AQ5" s="313" t="s">
        <v>27</v>
      </c>
      <c r="AR5" s="313"/>
      <c r="AS5" s="313"/>
      <c r="AT5" s="314" t="s">
        <v>31</v>
      </c>
      <c r="AU5" s="315"/>
    </row>
    <row r="6" spans="1:47" ht="12.75" customHeight="1" x14ac:dyDescent="0.2">
      <c r="A6" s="383" t="s">
        <v>5</v>
      </c>
      <c r="B6" s="340" t="s">
        <v>6</v>
      </c>
      <c r="C6" s="324" t="s">
        <v>7</v>
      </c>
      <c r="D6" s="325"/>
      <c r="E6" s="340" t="s">
        <v>8</v>
      </c>
      <c r="F6" s="340" t="s">
        <v>55</v>
      </c>
      <c r="G6" s="340" t="s">
        <v>9</v>
      </c>
      <c r="H6" s="401" t="s">
        <v>10</v>
      </c>
      <c r="I6" s="338" t="s">
        <v>11</v>
      </c>
      <c r="J6" s="340" t="s">
        <v>12</v>
      </c>
      <c r="K6" s="377"/>
      <c r="L6" s="326"/>
      <c r="M6" s="379"/>
      <c r="N6" s="327"/>
      <c r="O6" s="340" t="s">
        <v>13</v>
      </c>
      <c r="P6" s="340" t="s">
        <v>14</v>
      </c>
      <c r="Q6" s="340" t="s">
        <v>47</v>
      </c>
      <c r="R6" s="340" t="s">
        <v>15</v>
      </c>
      <c r="S6" s="324" t="s">
        <v>16</v>
      </c>
      <c r="T6" s="348"/>
      <c r="U6" s="392"/>
      <c r="V6" s="393"/>
      <c r="W6" s="393"/>
      <c r="X6" s="393"/>
      <c r="Y6" s="393"/>
      <c r="Z6" s="394"/>
      <c r="AA6" s="313"/>
      <c r="AB6" s="313"/>
      <c r="AC6" s="313"/>
      <c r="AD6" s="313"/>
      <c r="AE6" s="313"/>
      <c r="AF6" s="316"/>
      <c r="AG6" s="400"/>
      <c r="AH6" s="333"/>
      <c r="AI6" s="313"/>
      <c r="AJ6" s="313"/>
      <c r="AK6" s="313"/>
      <c r="AL6" s="313"/>
      <c r="AM6" s="316"/>
      <c r="AN6" s="317"/>
      <c r="AO6" s="312"/>
      <c r="AP6" s="313"/>
      <c r="AQ6" s="313"/>
      <c r="AR6" s="313"/>
      <c r="AS6" s="313"/>
      <c r="AT6" s="316"/>
      <c r="AU6" s="317"/>
    </row>
    <row r="7" spans="1:47" ht="39.75" customHeight="1" x14ac:dyDescent="0.2">
      <c r="A7" s="384"/>
      <c r="B7" s="341"/>
      <c r="C7" s="349"/>
      <c r="D7" s="385"/>
      <c r="E7" s="341"/>
      <c r="F7" s="341"/>
      <c r="G7" s="341"/>
      <c r="H7" s="402"/>
      <c r="I7" s="339"/>
      <c r="J7" s="341"/>
      <c r="K7" s="4" t="s">
        <v>17</v>
      </c>
      <c r="L7" s="401" t="s">
        <v>10</v>
      </c>
      <c r="M7" s="338" t="s">
        <v>11</v>
      </c>
      <c r="N7" s="340" t="s">
        <v>18</v>
      </c>
      <c r="O7" s="341"/>
      <c r="P7" s="341"/>
      <c r="Q7" s="341"/>
      <c r="R7" s="341"/>
      <c r="S7" s="349"/>
      <c r="T7" s="350"/>
      <c r="U7" s="395" t="s">
        <v>228</v>
      </c>
      <c r="V7" s="396"/>
      <c r="W7" s="397"/>
      <c r="X7" s="398" t="s">
        <v>226</v>
      </c>
      <c r="Y7" s="396"/>
      <c r="Z7" s="399"/>
      <c r="AA7" s="319" t="s">
        <v>77</v>
      </c>
      <c r="AB7" s="312"/>
      <c r="AC7" s="313" t="s">
        <v>75</v>
      </c>
      <c r="AD7" s="313"/>
      <c r="AE7" s="313"/>
      <c r="AF7" s="319" t="s">
        <v>78</v>
      </c>
      <c r="AG7" s="318"/>
      <c r="AH7" s="329" t="s">
        <v>79</v>
      </c>
      <c r="AI7" s="312"/>
      <c r="AJ7" s="313" t="s">
        <v>80</v>
      </c>
      <c r="AK7" s="313"/>
      <c r="AL7" s="313"/>
      <c r="AM7" s="319" t="s">
        <v>81</v>
      </c>
      <c r="AN7" s="330"/>
      <c r="AO7" s="318" t="s">
        <v>77</v>
      </c>
      <c r="AP7" s="312"/>
      <c r="AQ7" s="313" t="s">
        <v>75</v>
      </c>
      <c r="AR7" s="313"/>
      <c r="AS7" s="313"/>
      <c r="AT7" s="319" t="s">
        <v>78</v>
      </c>
      <c r="AU7" s="312"/>
    </row>
    <row r="8" spans="1:47" ht="36" customHeight="1" thickBot="1" x14ac:dyDescent="0.25">
      <c r="A8" s="384"/>
      <c r="B8" s="341"/>
      <c r="C8" s="349"/>
      <c r="D8" s="385"/>
      <c r="E8" s="341"/>
      <c r="F8" s="341"/>
      <c r="G8" s="341"/>
      <c r="H8" s="402"/>
      <c r="I8" s="339"/>
      <c r="J8" s="341"/>
      <c r="K8" s="7" t="s">
        <v>19</v>
      </c>
      <c r="L8" s="402"/>
      <c r="M8" s="339"/>
      <c r="N8" s="341"/>
      <c r="O8" s="341"/>
      <c r="P8" s="341"/>
      <c r="Q8" s="341"/>
      <c r="R8" s="341"/>
      <c r="S8" s="119" t="s">
        <v>20</v>
      </c>
      <c r="T8" s="132" t="s">
        <v>21</v>
      </c>
      <c r="U8" s="66" t="s">
        <v>223</v>
      </c>
      <c r="V8" s="67" t="s">
        <v>224</v>
      </c>
      <c r="W8" s="67" t="s">
        <v>222</v>
      </c>
      <c r="X8" s="67" t="s">
        <v>225</v>
      </c>
      <c r="Y8" s="67" t="s">
        <v>227</v>
      </c>
      <c r="Z8" s="68" t="s">
        <v>229</v>
      </c>
      <c r="AA8" s="82" t="s">
        <v>37</v>
      </c>
      <c r="AB8" s="82" t="s">
        <v>28</v>
      </c>
      <c r="AC8" s="82" t="s">
        <v>38</v>
      </c>
      <c r="AD8" s="82" t="s">
        <v>39</v>
      </c>
      <c r="AE8" s="82" t="s">
        <v>29</v>
      </c>
      <c r="AF8" s="82" t="s">
        <v>40</v>
      </c>
      <c r="AG8" s="247" t="s">
        <v>30</v>
      </c>
      <c r="AH8" s="257" t="s">
        <v>37</v>
      </c>
      <c r="AI8" s="82" t="s">
        <v>28</v>
      </c>
      <c r="AJ8" s="82" t="s">
        <v>38</v>
      </c>
      <c r="AK8" s="82" t="s">
        <v>39</v>
      </c>
      <c r="AL8" s="82" t="s">
        <v>29</v>
      </c>
      <c r="AM8" s="299" t="s">
        <v>40</v>
      </c>
      <c r="AN8" s="258" t="s">
        <v>30</v>
      </c>
      <c r="AO8" s="254" t="s">
        <v>37</v>
      </c>
      <c r="AP8" s="8" t="s">
        <v>28</v>
      </c>
      <c r="AQ8" s="8" t="s">
        <v>38</v>
      </c>
      <c r="AR8" s="8" t="s">
        <v>39</v>
      </c>
      <c r="AS8" s="8" t="s">
        <v>29</v>
      </c>
      <c r="AT8" s="8" t="s">
        <v>40</v>
      </c>
      <c r="AU8" s="8" t="s">
        <v>30</v>
      </c>
    </row>
    <row r="9" spans="1:47" s="1" customFormat="1" ht="195" customHeight="1" thickBot="1" x14ac:dyDescent="0.25">
      <c r="A9" s="426" t="s">
        <v>165</v>
      </c>
      <c r="B9" s="428" t="s">
        <v>162</v>
      </c>
      <c r="C9" s="420" t="s">
        <v>96</v>
      </c>
      <c r="D9" s="421"/>
      <c r="E9" s="353" t="s">
        <v>62</v>
      </c>
      <c r="F9" s="355" t="s">
        <v>103</v>
      </c>
      <c r="G9" s="355" t="s">
        <v>101</v>
      </c>
      <c r="H9" s="355" t="s">
        <v>53</v>
      </c>
      <c r="I9" s="355" t="s">
        <v>50</v>
      </c>
      <c r="J9" s="351" t="s">
        <v>48</v>
      </c>
      <c r="K9" s="357" t="s">
        <v>108</v>
      </c>
      <c r="L9" s="355" t="s">
        <v>54</v>
      </c>
      <c r="M9" s="355" t="s">
        <v>97</v>
      </c>
      <c r="N9" s="351" t="s">
        <v>48</v>
      </c>
      <c r="O9" s="353" t="s">
        <v>46</v>
      </c>
      <c r="P9" s="87" t="s">
        <v>102</v>
      </c>
      <c r="Q9" s="87" t="s">
        <v>98</v>
      </c>
      <c r="R9" s="139" t="s">
        <v>99</v>
      </c>
      <c r="S9" s="70">
        <v>44197</v>
      </c>
      <c r="T9" s="212">
        <v>44500</v>
      </c>
      <c r="U9" s="302" t="s">
        <v>212</v>
      </c>
      <c r="V9" s="304" t="s">
        <v>156</v>
      </c>
      <c r="W9" s="304" t="s">
        <v>156</v>
      </c>
      <c r="X9" s="304" t="s">
        <v>156</v>
      </c>
      <c r="Y9" s="304" t="s">
        <v>156</v>
      </c>
      <c r="Z9" s="306" t="s">
        <v>156</v>
      </c>
      <c r="AA9" s="206" t="s">
        <v>196</v>
      </c>
      <c r="AB9" s="198" t="s">
        <v>157</v>
      </c>
      <c r="AC9" s="107" t="s">
        <v>209</v>
      </c>
      <c r="AD9" s="94" t="s">
        <v>157</v>
      </c>
      <c r="AE9" s="111" t="s">
        <v>195</v>
      </c>
      <c r="AF9" s="359" t="s">
        <v>213</v>
      </c>
      <c r="AG9" s="248"/>
      <c r="AH9" s="294" t="s">
        <v>251</v>
      </c>
      <c r="AI9" s="91" t="s">
        <v>244</v>
      </c>
      <c r="AJ9" s="107" t="s">
        <v>279</v>
      </c>
      <c r="AK9" s="91" t="s">
        <v>252</v>
      </c>
      <c r="AL9" s="88" t="s">
        <v>280</v>
      </c>
      <c r="AM9" s="300" t="s">
        <v>343</v>
      </c>
      <c r="AN9" s="58"/>
      <c r="AO9" s="255"/>
      <c r="AP9" s="18"/>
      <c r="AQ9" s="19"/>
      <c r="AR9" s="20"/>
      <c r="AS9" s="19"/>
      <c r="AT9" s="9"/>
      <c r="AU9" s="10"/>
    </row>
    <row r="10" spans="1:47" s="1" customFormat="1" ht="170.25" customHeight="1" thickBot="1" x14ac:dyDescent="0.25">
      <c r="A10" s="427"/>
      <c r="B10" s="429"/>
      <c r="C10" s="430"/>
      <c r="D10" s="431"/>
      <c r="E10" s="354"/>
      <c r="F10" s="356"/>
      <c r="G10" s="356"/>
      <c r="H10" s="356"/>
      <c r="I10" s="356"/>
      <c r="J10" s="352"/>
      <c r="K10" s="358"/>
      <c r="L10" s="356"/>
      <c r="M10" s="356"/>
      <c r="N10" s="352"/>
      <c r="O10" s="354"/>
      <c r="P10" s="172" t="s">
        <v>109</v>
      </c>
      <c r="Q10" s="172" t="s">
        <v>110</v>
      </c>
      <c r="R10" s="153" t="s">
        <v>151</v>
      </c>
      <c r="S10" s="145">
        <v>44197</v>
      </c>
      <c r="T10" s="213">
        <v>44500</v>
      </c>
      <c r="U10" s="303"/>
      <c r="V10" s="305"/>
      <c r="W10" s="305"/>
      <c r="X10" s="305"/>
      <c r="Y10" s="305"/>
      <c r="Z10" s="307"/>
      <c r="AA10" s="207" t="s">
        <v>197</v>
      </c>
      <c r="AB10" s="199" t="s">
        <v>185</v>
      </c>
      <c r="AC10" s="112" t="s">
        <v>198</v>
      </c>
      <c r="AD10" s="199" t="s">
        <v>176</v>
      </c>
      <c r="AE10" s="113" t="s">
        <v>195</v>
      </c>
      <c r="AF10" s="308"/>
      <c r="AG10" s="249"/>
      <c r="AH10" s="246" t="s">
        <v>253</v>
      </c>
      <c r="AI10" s="92" t="s">
        <v>245</v>
      </c>
      <c r="AJ10" s="108" t="s">
        <v>287</v>
      </c>
      <c r="AK10" s="92" t="s">
        <v>243</v>
      </c>
      <c r="AL10" s="90" t="s">
        <v>256</v>
      </c>
      <c r="AM10" s="308"/>
      <c r="AN10" s="16"/>
      <c r="AO10" s="51"/>
      <c r="AP10" s="35"/>
      <c r="AQ10" s="36"/>
      <c r="AR10" s="37"/>
      <c r="AS10" s="36"/>
      <c r="AT10" s="9"/>
      <c r="AU10" s="10"/>
    </row>
    <row r="11" spans="1:47" s="1" customFormat="1" ht="396.75" customHeight="1" thickBot="1" x14ac:dyDescent="0.25">
      <c r="A11" s="154" t="s">
        <v>166</v>
      </c>
      <c r="B11" s="152" t="s">
        <v>167</v>
      </c>
      <c r="C11" s="420" t="s">
        <v>69</v>
      </c>
      <c r="D11" s="421"/>
      <c r="E11" s="155" t="s">
        <v>62</v>
      </c>
      <c r="F11" s="214" t="s">
        <v>59</v>
      </c>
      <c r="G11" s="150" t="s">
        <v>94</v>
      </c>
      <c r="H11" s="152" t="s">
        <v>54</v>
      </c>
      <c r="I11" s="152" t="s">
        <v>111</v>
      </c>
      <c r="J11" s="187" t="s">
        <v>51</v>
      </c>
      <c r="K11" s="215" t="s">
        <v>95</v>
      </c>
      <c r="L11" s="152" t="s">
        <v>54</v>
      </c>
      <c r="M11" s="152" t="s">
        <v>52</v>
      </c>
      <c r="N11" s="161" t="s">
        <v>45</v>
      </c>
      <c r="O11" s="216" t="s">
        <v>46</v>
      </c>
      <c r="P11" s="214" t="s">
        <v>112</v>
      </c>
      <c r="Q11" s="217" t="s">
        <v>113</v>
      </c>
      <c r="R11" s="152" t="s">
        <v>150</v>
      </c>
      <c r="S11" s="144">
        <v>44197</v>
      </c>
      <c r="T11" s="146">
        <v>44499</v>
      </c>
      <c r="U11" s="120" t="s">
        <v>212</v>
      </c>
      <c r="V11" s="121" t="s">
        <v>156</v>
      </c>
      <c r="W11" s="121" t="s">
        <v>156</v>
      </c>
      <c r="X11" s="121" t="s">
        <v>156</v>
      </c>
      <c r="Y11" s="121" t="s">
        <v>156</v>
      </c>
      <c r="Z11" s="122" t="s">
        <v>156</v>
      </c>
      <c r="AA11" s="103" t="s">
        <v>199</v>
      </c>
      <c r="AB11" s="99" t="s">
        <v>169</v>
      </c>
      <c r="AC11" s="208" t="s">
        <v>186</v>
      </c>
      <c r="AD11" s="218" t="s">
        <v>177</v>
      </c>
      <c r="AE11" s="113" t="s">
        <v>178</v>
      </c>
      <c r="AF11" s="219" t="s">
        <v>214</v>
      </c>
      <c r="AG11" s="250"/>
      <c r="AH11" s="103" t="s">
        <v>289</v>
      </c>
      <c r="AI11" s="163" t="s">
        <v>254</v>
      </c>
      <c r="AJ11" s="109" t="s">
        <v>290</v>
      </c>
      <c r="AK11" s="71" t="s">
        <v>255</v>
      </c>
      <c r="AL11" s="79" t="s">
        <v>257</v>
      </c>
      <c r="AM11" s="295" t="s">
        <v>344</v>
      </c>
      <c r="AN11" s="12"/>
      <c r="AO11" s="256"/>
      <c r="AP11" s="47"/>
      <c r="AQ11" s="48"/>
      <c r="AR11" s="49"/>
      <c r="AS11" s="50"/>
      <c r="AT11" s="11"/>
      <c r="AU11" s="12"/>
    </row>
    <row r="12" spans="1:47" s="2" customFormat="1" ht="198.75" customHeight="1" x14ac:dyDescent="0.2">
      <c r="A12" s="414" t="s">
        <v>163</v>
      </c>
      <c r="B12" s="404" t="s">
        <v>60</v>
      </c>
      <c r="C12" s="404" t="s">
        <v>143</v>
      </c>
      <c r="D12" s="404"/>
      <c r="E12" s="416" t="s">
        <v>62</v>
      </c>
      <c r="F12" s="173" t="s">
        <v>144</v>
      </c>
      <c r="G12" s="418" t="s">
        <v>135</v>
      </c>
      <c r="H12" s="404" t="s">
        <v>54</v>
      </c>
      <c r="I12" s="404" t="s">
        <v>50</v>
      </c>
      <c r="J12" s="336" t="s">
        <v>48</v>
      </c>
      <c r="K12" s="220" t="s">
        <v>145</v>
      </c>
      <c r="L12" s="404" t="s">
        <v>54</v>
      </c>
      <c r="M12" s="404" t="s">
        <v>50</v>
      </c>
      <c r="N12" s="336" t="s">
        <v>48</v>
      </c>
      <c r="O12" s="174" t="s">
        <v>46</v>
      </c>
      <c r="P12" s="175" t="s">
        <v>146</v>
      </c>
      <c r="Q12" s="176" t="s">
        <v>137</v>
      </c>
      <c r="R12" s="176" t="s">
        <v>138</v>
      </c>
      <c r="S12" s="177">
        <v>44228</v>
      </c>
      <c r="T12" s="221">
        <v>44316</v>
      </c>
      <c r="U12" s="302" t="s">
        <v>212</v>
      </c>
      <c r="V12" s="304" t="s">
        <v>156</v>
      </c>
      <c r="W12" s="304" t="s">
        <v>156</v>
      </c>
      <c r="X12" s="304" t="s">
        <v>156</v>
      </c>
      <c r="Y12" s="304" t="s">
        <v>156</v>
      </c>
      <c r="Z12" s="306" t="s">
        <v>156</v>
      </c>
      <c r="AA12" s="209" t="s">
        <v>205</v>
      </c>
      <c r="AB12" s="88" t="s">
        <v>201</v>
      </c>
      <c r="AC12" s="196" t="s">
        <v>206</v>
      </c>
      <c r="AD12" s="198" t="s">
        <v>187</v>
      </c>
      <c r="AE12" s="83" t="s">
        <v>178</v>
      </c>
      <c r="AF12" s="311" t="s">
        <v>215</v>
      </c>
      <c r="AG12" s="248"/>
      <c r="AH12" s="101" t="s">
        <v>262</v>
      </c>
      <c r="AI12" s="88" t="s">
        <v>246</v>
      </c>
      <c r="AJ12" s="107" t="s">
        <v>263</v>
      </c>
      <c r="AK12" s="239" t="s">
        <v>258</v>
      </c>
      <c r="AL12" s="88" t="s">
        <v>261</v>
      </c>
      <c r="AM12" s="496" t="s">
        <v>345</v>
      </c>
      <c r="AN12" s="58"/>
      <c r="AO12" s="123"/>
      <c r="AP12" s="53"/>
      <c r="AQ12" s="54"/>
      <c r="AR12" s="55"/>
      <c r="AS12" s="56"/>
      <c r="AT12" s="57"/>
      <c r="AU12" s="57"/>
    </row>
    <row r="13" spans="1:47" s="2" customFormat="1" ht="198.75" customHeight="1" thickBot="1" x14ac:dyDescent="0.25">
      <c r="A13" s="415"/>
      <c r="B13" s="405"/>
      <c r="C13" s="405"/>
      <c r="D13" s="405"/>
      <c r="E13" s="417"/>
      <c r="F13" s="178" t="s">
        <v>147</v>
      </c>
      <c r="G13" s="419"/>
      <c r="H13" s="405"/>
      <c r="I13" s="405"/>
      <c r="J13" s="337"/>
      <c r="K13" s="179" t="s">
        <v>148</v>
      </c>
      <c r="L13" s="405"/>
      <c r="M13" s="405"/>
      <c r="N13" s="337"/>
      <c r="O13" s="180" t="s">
        <v>46</v>
      </c>
      <c r="P13" s="222" t="s">
        <v>136</v>
      </c>
      <c r="Q13" s="181" t="s">
        <v>149</v>
      </c>
      <c r="R13" s="181" t="s">
        <v>138</v>
      </c>
      <c r="S13" s="182">
        <v>44228</v>
      </c>
      <c r="T13" s="223">
        <v>44316</v>
      </c>
      <c r="U13" s="303"/>
      <c r="V13" s="305"/>
      <c r="W13" s="305"/>
      <c r="X13" s="305"/>
      <c r="Y13" s="305"/>
      <c r="Z13" s="307"/>
      <c r="AA13" s="210" t="s">
        <v>207</v>
      </c>
      <c r="AB13" s="90" t="s">
        <v>200</v>
      </c>
      <c r="AC13" s="195" t="s">
        <v>208</v>
      </c>
      <c r="AD13" s="224" t="s">
        <v>187</v>
      </c>
      <c r="AE13" s="115" t="s">
        <v>178</v>
      </c>
      <c r="AF13" s="310"/>
      <c r="AG13" s="251"/>
      <c r="AH13" s="102" t="s">
        <v>260</v>
      </c>
      <c r="AI13" s="90" t="s">
        <v>246</v>
      </c>
      <c r="AJ13" s="110" t="s">
        <v>281</v>
      </c>
      <c r="AK13" s="114" t="s">
        <v>258</v>
      </c>
      <c r="AL13" s="90" t="s">
        <v>259</v>
      </c>
      <c r="AM13" s="310"/>
      <c r="AN13" s="63"/>
      <c r="AO13" s="124"/>
      <c r="AP13" s="59"/>
      <c r="AQ13" s="19"/>
      <c r="AR13" s="60"/>
      <c r="AS13" s="61"/>
      <c r="AT13" s="62"/>
      <c r="AU13" s="62"/>
    </row>
    <row r="14" spans="1:47" s="2" customFormat="1" ht="345" customHeight="1" thickBot="1" x14ac:dyDescent="0.3">
      <c r="A14" s="225" t="s">
        <v>164</v>
      </c>
      <c r="B14" s="75" t="s">
        <v>61</v>
      </c>
      <c r="C14" s="430" t="s">
        <v>58</v>
      </c>
      <c r="D14" s="431"/>
      <c r="E14" s="156" t="s">
        <v>62</v>
      </c>
      <c r="F14" s="172" t="s">
        <v>106</v>
      </c>
      <c r="G14" s="151" t="s">
        <v>63</v>
      </c>
      <c r="H14" s="153" t="s">
        <v>44</v>
      </c>
      <c r="I14" s="153" t="s">
        <v>50</v>
      </c>
      <c r="J14" s="183" t="s">
        <v>51</v>
      </c>
      <c r="K14" s="184" t="s">
        <v>114</v>
      </c>
      <c r="L14" s="153" t="s">
        <v>54</v>
      </c>
      <c r="M14" s="153" t="s">
        <v>52</v>
      </c>
      <c r="N14" s="162" t="s">
        <v>45</v>
      </c>
      <c r="O14" s="156" t="s">
        <v>46</v>
      </c>
      <c r="P14" s="185" t="s">
        <v>115</v>
      </c>
      <c r="Q14" s="153" t="s">
        <v>100</v>
      </c>
      <c r="R14" s="186" t="s">
        <v>152</v>
      </c>
      <c r="S14" s="145">
        <v>44197</v>
      </c>
      <c r="T14" s="147">
        <v>44377</v>
      </c>
      <c r="U14" s="120" t="s">
        <v>212</v>
      </c>
      <c r="V14" s="121" t="s">
        <v>156</v>
      </c>
      <c r="W14" s="121" t="s">
        <v>156</v>
      </c>
      <c r="X14" s="121" t="s">
        <v>156</v>
      </c>
      <c r="Y14" s="121" t="s">
        <v>156</v>
      </c>
      <c r="Z14" s="122" t="s">
        <v>156</v>
      </c>
      <c r="AA14" s="197" t="s">
        <v>202</v>
      </c>
      <c r="AB14" s="89" t="s">
        <v>170</v>
      </c>
      <c r="AC14" s="211" t="s">
        <v>203</v>
      </c>
      <c r="AD14" s="93" t="s">
        <v>157</v>
      </c>
      <c r="AE14" s="125" t="s">
        <v>204</v>
      </c>
      <c r="AF14" s="226" t="s">
        <v>216</v>
      </c>
      <c r="AG14" s="249"/>
      <c r="AH14" s="101" t="s">
        <v>266</v>
      </c>
      <c r="AI14" s="89" t="s">
        <v>247</v>
      </c>
      <c r="AJ14" s="108" t="s">
        <v>288</v>
      </c>
      <c r="AK14" s="84" t="s">
        <v>265</v>
      </c>
      <c r="AL14" s="298" t="s">
        <v>291</v>
      </c>
      <c r="AM14" s="226" t="s">
        <v>346</v>
      </c>
      <c r="AN14" s="16"/>
      <c r="AO14" s="51"/>
      <c r="AP14" s="52"/>
      <c r="AQ14" s="36"/>
      <c r="AR14" s="37"/>
      <c r="AS14" s="36"/>
      <c r="AT14" s="15"/>
      <c r="AU14" s="16"/>
    </row>
    <row r="15" spans="1:47" s="2" customFormat="1" ht="330.75" customHeight="1" thickBot="1" x14ac:dyDescent="0.25">
      <c r="A15" s="225" t="s">
        <v>164</v>
      </c>
      <c r="B15" s="227" t="s">
        <v>64</v>
      </c>
      <c r="C15" s="420" t="s">
        <v>65</v>
      </c>
      <c r="D15" s="421"/>
      <c r="E15" s="155" t="s">
        <v>104</v>
      </c>
      <c r="F15" s="150" t="s">
        <v>116</v>
      </c>
      <c r="G15" s="150" t="s">
        <v>93</v>
      </c>
      <c r="H15" s="152" t="s">
        <v>44</v>
      </c>
      <c r="I15" s="152" t="s">
        <v>111</v>
      </c>
      <c r="J15" s="187" t="s">
        <v>51</v>
      </c>
      <c r="K15" s="220" t="s">
        <v>117</v>
      </c>
      <c r="L15" s="152" t="s">
        <v>54</v>
      </c>
      <c r="M15" s="152" t="s">
        <v>111</v>
      </c>
      <c r="N15" s="187" t="s">
        <v>51</v>
      </c>
      <c r="O15" s="155" t="s">
        <v>46</v>
      </c>
      <c r="P15" s="228" t="s">
        <v>118</v>
      </c>
      <c r="Q15" s="229" t="s">
        <v>119</v>
      </c>
      <c r="R15" s="229" t="s">
        <v>153</v>
      </c>
      <c r="S15" s="230">
        <v>44197</v>
      </c>
      <c r="T15" s="231">
        <v>44377</v>
      </c>
      <c r="U15" s="120" t="s">
        <v>212</v>
      </c>
      <c r="V15" s="121" t="s">
        <v>156</v>
      </c>
      <c r="W15" s="121" t="s">
        <v>156</v>
      </c>
      <c r="X15" s="121" t="s">
        <v>156</v>
      </c>
      <c r="Y15" s="121" t="s">
        <v>156</v>
      </c>
      <c r="Z15" s="122" t="s">
        <v>156</v>
      </c>
      <c r="AA15" s="105" t="s">
        <v>184</v>
      </c>
      <c r="AB15" s="97" t="s">
        <v>171</v>
      </c>
      <c r="AC15" s="108" t="s">
        <v>188</v>
      </c>
      <c r="AD15" s="198" t="s">
        <v>183</v>
      </c>
      <c r="AE15" s="86" t="s">
        <v>178</v>
      </c>
      <c r="AF15" s="232" t="s">
        <v>217</v>
      </c>
      <c r="AG15" s="252"/>
      <c r="AH15" s="103" t="s">
        <v>267</v>
      </c>
      <c r="AI15" s="201" t="s">
        <v>171</v>
      </c>
      <c r="AJ15" s="109" t="s">
        <v>282</v>
      </c>
      <c r="AK15" s="84" t="s">
        <v>268</v>
      </c>
      <c r="AL15" s="79" t="s">
        <v>264</v>
      </c>
      <c r="AM15" s="296" t="s">
        <v>347</v>
      </c>
      <c r="AN15" s="14"/>
      <c r="AO15" s="40"/>
      <c r="AP15" s="25"/>
      <c r="AQ15" s="22"/>
      <c r="AR15" s="26"/>
      <c r="AS15" s="23"/>
      <c r="AT15" s="13"/>
      <c r="AU15" s="14"/>
    </row>
    <row r="16" spans="1:47" s="2" customFormat="1" ht="183" customHeight="1" thickBot="1" x14ac:dyDescent="0.25">
      <c r="A16" s="422" t="s">
        <v>164</v>
      </c>
      <c r="B16" s="424" t="s">
        <v>64</v>
      </c>
      <c r="C16" s="408" t="s">
        <v>66</v>
      </c>
      <c r="D16" s="408"/>
      <c r="E16" s="353" t="s">
        <v>104</v>
      </c>
      <c r="F16" s="87" t="s">
        <v>105</v>
      </c>
      <c r="G16" s="406" t="s">
        <v>90</v>
      </c>
      <c r="H16" s="408" t="s">
        <v>54</v>
      </c>
      <c r="I16" s="408" t="s">
        <v>111</v>
      </c>
      <c r="J16" s="410" t="s">
        <v>51</v>
      </c>
      <c r="K16" s="69" t="s">
        <v>120</v>
      </c>
      <c r="L16" s="408" t="s">
        <v>54</v>
      </c>
      <c r="M16" s="408" t="s">
        <v>52</v>
      </c>
      <c r="N16" s="472" t="s">
        <v>45</v>
      </c>
      <c r="O16" s="141" t="s">
        <v>46</v>
      </c>
      <c r="P16" s="87" t="s">
        <v>121</v>
      </c>
      <c r="Q16" s="176" t="s">
        <v>92</v>
      </c>
      <c r="R16" s="139" t="s">
        <v>154</v>
      </c>
      <c r="S16" s="191">
        <v>44197</v>
      </c>
      <c r="T16" s="133">
        <v>44377</v>
      </c>
      <c r="U16" s="302" t="s">
        <v>212</v>
      </c>
      <c r="V16" s="304" t="s">
        <v>156</v>
      </c>
      <c r="W16" s="304" t="s">
        <v>156</v>
      </c>
      <c r="X16" s="304" t="s">
        <v>156</v>
      </c>
      <c r="Y16" s="304" t="s">
        <v>156</v>
      </c>
      <c r="Z16" s="306" t="s">
        <v>156</v>
      </c>
      <c r="AA16" s="104" t="s">
        <v>180</v>
      </c>
      <c r="AB16" s="128" t="s">
        <v>173</v>
      </c>
      <c r="AC16" s="107" t="s">
        <v>190</v>
      </c>
      <c r="AD16" s="198" t="s">
        <v>183</v>
      </c>
      <c r="AE16" s="98" t="s">
        <v>178</v>
      </c>
      <c r="AF16" s="311" t="s">
        <v>218</v>
      </c>
      <c r="AG16" s="248"/>
      <c r="AH16" s="104" t="s">
        <v>275</v>
      </c>
      <c r="AI16" s="202" t="s">
        <v>248</v>
      </c>
      <c r="AJ16" s="107" t="s">
        <v>285</v>
      </c>
      <c r="AK16" s="240" t="s">
        <v>271</v>
      </c>
      <c r="AL16" s="94" t="s">
        <v>264</v>
      </c>
      <c r="AM16" s="309" t="s">
        <v>348</v>
      </c>
      <c r="AN16" s="58"/>
      <c r="AO16" s="40"/>
      <c r="AP16" s="21"/>
      <c r="AQ16" s="22"/>
      <c r="AR16" s="24"/>
      <c r="AS16" s="23"/>
      <c r="AT16" s="9"/>
      <c r="AU16" s="10"/>
    </row>
    <row r="17" spans="1:47" s="2" customFormat="1" ht="156.75" customHeight="1" thickBot="1" x14ac:dyDescent="0.25">
      <c r="A17" s="423"/>
      <c r="B17" s="425"/>
      <c r="C17" s="409"/>
      <c r="D17" s="409"/>
      <c r="E17" s="354"/>
      <c r="F17" s="72" t="s">
        <v>107</v>
      </c>
      <c r="G17" s="407"/>
      <c r="H17" s="409"/>
      <c r="I17" s="409"/>
      <c r="J17" s="411"/>
      <c r="K17" s="73" t="s">
        <v>122</v>
      </c>
      <c r="L17" s="409"/>
      <c r="M17" s="409"/>
      <c r="N17" s="473"/>
      <c r="O17" s="148" t="s">
        <v>46</v>
      </c>
      <c r="P17" s="72" t="s">
        <v>123</v>
      </c>
      <c r="Q17" s="181" t="s">
        <v>91</v>
      </c>
      <c r="R17" s="140" t="s">
        <v>154</v>
      </c>
      <c r="S17" s="233">
        <v>44197</v>
      </c>
      <c r="T17" s="147">
        <v>44377</v>
      </c>
      <c r="U17" s="303"/>
      <c r="V17" s="305"/>
      <c r="W17" s="305"/>
      <c r="X17" s="305"/>
      <c r="Y17" s="305"/>
      <c r="Z17" s="307"/>
      <c r="AA17" s="105" t="s">
        <v>181</v>
      </c>
      <c r="AB17" s="126" t="s">
        <v>174</v>
      </c>
      <c r="AC17" s="108" t="s">
        <v>191</v>
      </c>
      <c r="AD17" s="200" t="s">
        <v>183</v>
      </c>
      <c r="AE17" s="127" t="s">
        <v>178</v>
      </c>
      <c r="AF17" s="310"/>
      <c r="AG17" s="249"/>
      <c r="AH17" s="242" t="s">
        <v>276</v>
      </c>
      <c r="AI17" s="203" t="s">
        <v>249</v>
      </c>
      <c r="AJ17" s="108" t="s">
        <v>286</v>
      </c>
      <c r="AK17" s="114" t="s">
        <v>272</v>
      </c>
      <c r="AL17" s="78" t="s">
        <v>264</v>
      </c>
      <c r="AM17" s="310"/>
      <c r="AN17" s="16"/>
      <c r="AO17" s="40"/>
      <c r="AP17" s="21"/>
      <c r="AQ17" s="22"/>
      <c r="AR17" s="24"/>
      <c r="AS17" s="23"/>
      <c r="AT17" s="15"/>
      <c r="AU17" s="16"/>
    </row>
    <row r="18" spans="1:47" s="2" customFormat="1" ht="341.25" customHeight="1" thickBot="1" x14ac:dyDescent="0.3">
      <c r="A18" s="149" t="s">
        <v>164</v>
      </c>
      <c r="B18" s="232" t="s">
        <v>64</v>
      </c>
      <c r="C18" s="403" t="s">
        <v>87</v>
      </c>
      <c r="D18" s="403"/>
      <c r="E18" s="142" t="s">
        <v>62</v>
      </c>
      <c r="F18" s="188" t="s">
        <v>124</v>
      </c>
      <c r="G18" s="159" t="s">
        <v>67</v>
      </c>
      <c r="H18" s="143" t="s">
        <v>54</v>
      </c>
      <c r="I18" s="143" t="s">
        <v>111</v>
      </c>
      <c r="J18" s="189" t="s">
        <v>51</v>
      </c>
      <c r="K18" s="190" t="s">
        <v>125</v>
      </c>
      <c r="L18" s="143" t="s">
        <v>54</v>
      </c>
      <c r="M18" s="143" t="s">
        <v>52</v>
      </c>
      <c r="N18" s="160" t="s">
        <v>45</v>
      </c>
      <c r="O18" s="142" t="s">
        <v>46</v>
      </c>
      <c r="P18" s="188" t="s">
        <v>126</v>
      </c>
      <c r="Q18" s="234" t="s">
        <v>88</v>
      </c>
      <c r="R18" s="143" t="s">
        <v>154</v>
      </c>
      <c r="S18" s="230">
        <v>44197</v>
      </c>
      <c r="T18" s="194">
        <v>44469</v>
      </c>
      <c r="U18" s="120" t="s">
        <v>212</v>
      </c>
      <c r="V18" s="121" t="s">
        <v>156</v>
      </c>
      <c r="W18" s="121" t="s">
        <v>156</v>
      </c>
      <c r="X18" s="121" t="s">
        <v>156</v>
      </c>
      <c r="Y18" s="121" t="s">
        <v>156</v>
      </c>
      <c r="Z18" s="122" t="s">
        <v>156</v>
      </c>
      <c r="AA18" s="106" t="s">
        <v>179</v>
      </c>
      <c r="AB18" s="100" t="s">
        <v>172</v>
      </c>
      <c r="AC18" s="110" t="s">
        <v>189</v>
      </c>
      <c r="AD18" s="198" t="s">
        <v>183</v>
      </c>
      <c r="AE18" s="85" t="s">
        <v>178</v>
      </c>
      <c r="AF18" s="297" t="s">
        <v>219</v>
      </c>
      <c r="AG18" s="249"/>
      <c r="AH18" s="104" t="s">
        <v>269</v>
      </c>
      <c r="AI18" s="201" t="s">
        <v>172</v>
      </c>
      <c r="AJ18" s="108" t="s">
        <v>283</v>
      </c>
      <c r="AK18" s="241" t="s">
        <v>270</v>
      </c>
      <c r="AL18" s="96" t="s">
        <v>264</v>
      </c>
      <c r="AM18" s="297" t="s">
        <v>349</v>
      </c>
      <c r="AN18" s="16"/>
      <c r="AO18" s="40"/>
      <c r="AP18" s="27"/>
      <c r="AQ18" s="22"/>
      <c r="AR18" s="24"/>
      <c r="AS18" s="28"/>
      <c r="AT18" s="15"/>
      <c r="AU18" s="16"/>
    </row>
    <row r="19" spans="1:47" s="2" customFormat="1" ht="157.5" customHeight="1" thickBot="1" x14ac:dyDescent="0.25">
      <c r="A19" s="422" t="s">
        <v>164</v>
      </c>
      <c r="B19" s="424" t="s">
        <v>64</v>
      </c>
      <c r="C19" s="408" t="s">
        <v>68</v>
      </c>
      <c r="D19" s="408"/>
      <c r="E19" s="412" t="s">
        <v>62</v>
      </c>
      <c r="F19" s="87" t="s">
        <v>82</v>
      </c>
      <c r="G19" s="406" t="s">
        <v>127</v>
      </c>
      <c r="H19" s="408" t="s">
        <v>54</v>
      </c>
      <c r="I19" s="408" t="s">
        <v>111</v>
      </c>
      <c r="J19" s="410" t="s">
        <v>51</v>
      </c>
      <c r="K19" s="69" t="s">
        <v>128</v>
      </c>
      <c r="L19" s="408" t="s">
        <v>54</v>
      </c>
      <c r="M19" s="408" t="s">
        <v>89</v>
      </c>
      <c r="N19" s="336" t="s">
        <v>48</v>
      </c>
      <c r="O19" s="141" t="s">
        <v>46</v>
      </c>
      <c r="P19" s="87" t="s">
        <v>83</v>
      </c>
      <c r="Q19" s="176" t="s">
        <v>129</v>
      </c>
      <c r="R19" s="139" t="s">
        <v>154</v>
      </c>
      <c r="S19" s="70">
        <v>44197</v>
      </c>
      <c r="T19" s="133">
        <v>44469</v>
      </c>
      <c r="U19" s="302" t="s">
        <v>212</v>
      </c>
      <c r="V19" s="304" t="s">
        <v>156</v>
      </c>
      <c r="W19" s="304" t="s">
        <v>156</v>
      </c>
      <c r="X19" s="304" t="s">
        <v>156</v>
      </c>
      <c r="Y19" s="304" t="s">
        <v>156</v>
      </c>
      <c r="Z19" s="306" t="s">
        <v>156</v>
      </c>
      <c r="AA19" s="104" t="s">
        <v>182</v>
      </c>
      <c r="AB19" s="128" t="s">
        <v>175</v>
      </c>
      <c r="AC19" s="107" t="s">
        <v>192</v>
      </c>
      <c r="AD19" s="198" t="s">
        <v>183</v>
      </c>
      <c r="AE19" s="98" t="s">
        <v>178</v>
      </c>
      <c r="AF19" s="311" t="s">
        <v>218</v>
      </c>
      <c r="AG19" s="248"/>
      <c r="AH19" s="104" t="s">
        <v>277</v>
      </c>
      <c r="AI19" s="202" t="s">
        <v>250</v>
      </c>
      <c r="AJ19" s="107" t="s">
        <v>284</v>
      </c>
      <c r="AK19" s="243" t="s">
        <v>273</v>
      </c>
      <c r="AL19" s="94" t="s">
        <v>264</v>
      </c>
      <c r="AM19" s="300" t="s">
        <v>350</v>
      </c>
      <c r="AN19" s="58"/>
      <c r="AO19" s="40"/>
      <c r="AP19" s="27"/>
      <c r="AQ19" s="22"/>
      <c r="AR19" s="24"/>
      <c r="AS19" s="28"/>
      <c r="AT19" s="15"/>
      <c r="AU19" s="16"/>
    </row>
    <row r="20" spans="1:47" s="2" customFormat="1" ht="179.25" customHeight="1" thickBot="1" x14ac:dyDescent="0.25">
      <c r="A20" s="423"/>
      <c r="B20" s="425"/>
      <c r="C20" s="409"/>
      <c r="D20" s="409"/>
      <c r="E20" s="413"/>
      <c r="F20" s="72" t="s">
        <v>130</v>
      </c>
      <c r="G20" s="407"/>
      <c r="H20" s="409"/>
      <c r="I20" s="409"/>
      <c r="J20" s="411"/>
      <c r="K20" s="73" t="s">
        <v>131</v>
      </c>
      <c r="L20" s="409"/>
      <c r="M20" s="409"/>
      <c r="N20" s="337"/>
      <c r="O20" s="148" t="s">
        <v>46</v>
      </c>
      <c r="P20" s="72" t="s">
        <v>132</v>
      </c>
      <c r="Q20" s="181" t="s">
        <v>133</v>
      </c>
      <c r="R20" s="140" t="s">
        <v>154</v>
      </c>
      <c r="S20" s="74">
        <v>44546</v>
      </c>
      <c r="T20" s="192">
        <v>44469</v>
      </c>
      <c r="U20" s="303"/>
      <c r="V20" s="305"/>
      <c r="W20" s="305"/>
      <c r="X20" s="305"/>
      <c r="Y20" s="305"/>
      <c r="Z20" s="307"/>
      <c r="AA20" s="105" t="s">
        <v>182</v>
      </c>
      <c r="AB20" s="136" t="s">
        <v>173</v>
      </c>
      <c r="AC20" s="110" t="s">
        <v>193</v>
      </c>
      <c r="AD20" s="224" t="s">
        <v>183</v>
      </c>
      <c r="AE20" s="86" t="s">
        <v>178</v>
      </c>
      <c r="AF20" s="310"/>
      <c r="AG20" s="249"/>
      <c r="AH20" s="259" t="s">
        <v>278</v>
      </c>
      <c r="AI20" s="204" t="s">
        <v>250</v>
      </c>
      <c r="AJ20" s="112" t="s">
        <v>284</v>
      </c>
      <c r="AK20" s="240" t="s">
        <v>273</v>
      </c>
      <c r="AL20" s="95" t="s">
        <v>264</v>
      </c>
      <c r="AM20" s="301"/>
      <c r="AN20" s="16"/>
      <c r="AO20" s="42"/>
      <c r="AP20" s="29"/>
      <c r="AQ20" s="22"/>
      <c r="AR20" s="30"/>
      <c r="AS20" s="22"/>
      <c r="AT20" s="15"/>
      <c r="AU20" s="16"/>
    </row>
    <row r="21" spans="1:47" s="2" customFormat="1" ht="203.25" customHeight="1" thickBot="1" x14ac:dyDescent="0.25">
      <c r="A21" s="449" t="s">
        <v>168</v>
      </c>
      <c r="B21" s="451" t="s">
        <v>64</v>
      </c>
      <c r="C21" s="420" t="s">
        <v>230</v>
      </c>
      <c r="D21" s="421"/>
      <c r="E21" s="412" t="s">
        <v>62</v>
      </c>
      <c r="F21" s="87" t="s">
        <v>231</v>
      </c>
      <c r="G21" s="193" t="s">
        <v>232</v>
      </c>
      <c r="H21" s="355" t="s">
        <v>53</v>
      </c>
      <c r="I21" s="408" t="s">
        <v>111</v>
      </c>
      <c r="J21" s="410" t="s">
        <v>51</v>
      </c>
      <c r="K21" s="69" t="s">
        <v>233</v>
      </c>
      <c r="L21" s="408" t="s">
        <v>54</v>
      </c>
      <c r="M21" s="408" t="s">
        <v>52</v>
      </c>
      <c r="N21" s="470" t="s">
        <v>45</v>
      </c>
      <c r="O21" s="353" t="s">
        <v>46</v>
      </c>
      <c r="P21" s="87" t="s">
        <v>234</v>
      </c>
      <c r="Q21" s="157" t="s">
        <v>235</v>
      </c>
      <c r="R21" s="152" t="s">
        <v>154</v>
      </c>
      <c r="S21" s="70">
        <v>44378</v>
      </c>
      <c r="T21" s="70">
        <v>44561</v>
      </c>
      <c r="U21" s="302" t="s">
        <v>212</v>
      </c>
      <c r="V21" s="304" t="s">
        <v>156</v>
      </c>
      <c r="W21" s="304" t="s">
        <v>156</v>
      </c>
      <c r="X21" s="304" t="s">
        <v>156</v>
      </c>
      <c r="Y21" s="304" t="s">
        <v>156</v>
      </c>
      <c r="Z21" s="306" t="s">
        <v>156</v>
      </c>
      <c r="AA21" s="165" t="s">
        <v>157</v>
      </c>
      <c r="AB21" s="166" t="s">
        <v>157</v>
      </c>
      <c r="AC21" s="167" t="s">
        <v>157</v>
      </c>
      <c r="AD21" s="235" t="s">
        <v>157</v>
      </c>
      <c r="AE21" s="168" t="s">
        <v>157</v>
      </c>
      <c r="AF21" s="236" t="s">
        <v>157</v>
      </c>
      <c r="AG21" s="252"/>
      <c r="AH21" s="260" t="s">
        <v>274</v>
      </c>
      <c r="AI21" s="164" t="s">
        <v>274</v>
      </c>
      <c r="AJ21" s="107" t="s">
        <v>157</v>
      </c>
      <c r="AK21" s="94" t="s">
        <v>157</v>
      </c>
      <c r="AL21" s="94" t="s">
        <v>157</v>
      </c>
      <c r="AM21" s="300" t="s">
        <v>351</v>
      </c>
      <c r="AN21" s="14"/>
      <c r="AO21" s="42"/>
      <c r="AP21" s="29"/>
      <c r="AQ21" s="22"/>
      <c r="AR21" s="30"/>
      <c r="AS21" s="22"/>
      <c r="AT21" s="15"/>
      <c r="AU21" s="16"/>
    </row>
    <row r="22" spans="1:47" s="2" customFormat="1" ht="203.25" customHeight="1" thickBot="1" x14ac:dyDescent="0.25">
      <c r="A22" s="450"/>
      <c r="B22" s="452"/>
      <c r="C22" s="430"/>
      <c r="D22" s="431"/>
      <c r="E22" s="413"/>
      <c r="F22" s="72" t="s">
        <v>236</v>
      </c>
      <c r="G22" s="237" t="s">
        <v>237</v>
      </c>
      <c r="H22" s="356"/>
      <c r="I22" s="409"/>
      <c r="J22" s="411"/>
      <c r="K22" s="73" t="s">
        <v>238</v>
      </c>
      <c r="L22" s="409"/>
      <c r="M22" s="409"/>
      <c r="N22" s="471"/>
      <c r="O22" s="354"/>
      <c r="P22" s="72" t="s">
        <v>239</v>
      </c>
      <c r="Q22" s="158" t="s">
        <v>235</v>
      </c>
      <c r="R22" s="140" t="s">
        <v>154</v>
      </c>
      <c r="S22" s="74">
        <v>44378</v>
      </c>
      <c r="T22" s="74">
        <v>44561</v>
      </c>
      <c r="U22" s="303"/>
      <c r="V22" s="305"/>
      <c r="W22" s="305"/>
      <c r="X22" s="305"/>
      <c r="Y22" s="305"/>
      <c r="Z22" s="307"/>
      <c r="AA22" s="169" t="s">
        <v>157</v>
      </c>
      <c r="AB22" s="170" t="s">
        <v>157</v>
      </c>
      <c r="AC22" s="171" t="s">
        <v>157</v>
      </c>
      <c r="AD22" s="235" t="s">
        <v>157</v>
      </c>
      <c r="AE22" s="168" t="s">
        <v>157</v>
      </c>
      <c r="AF22" s="238" t="s">
        <v>157</v>
      </c>
      <c r="AG22" s="252"/>
      <c r="AH22" s="261" t="s">
        <v>274</v>
      </c>
      <c r="AI22" s="205" t="s">
        <v>274</v>
      </c>
      <c r="AJ22" s="244" t="s">
        <v>157</v>
      </c>
      <c r="AK22" s="80" t="s">
        <v>157</v>
      </c>
      <c r="AL22" s="80" t="s">
        <v>157</v>
      </c>
      <c r="AM22" s="301"/>
      <c r="AN22" s="14"/>
      <c r="AO22" s="42"/>
      <c r="AP22" s="29"/>
      <c r="AQ22" s="22"/>
      <c r="AR22" s="30"/>
      <c r="AS22" s="22"/>
      <c r="AT22" s="15"/>
      <c r="AU22" s="16"/>
    </row>
    <row r="23" spans="1:47" s="3" customFormat="1" ht="30" customHeight="1" thickBot="1" x14ac:dyDescent="0.25">
      <c r="A23" s="468" t="s">
        <v>23</v>
      </c>
      <c r="B23" s="468"/>
      <c r="C23" s="468"/>
      <c r="D23" s="468"/>
      <c r="E23" s="468"/>
      <c r="F23" s="468"/>
      <c r="G23" s="455" t="s">
        <v>24</v>
      </c>
      <c r="H23" s="456"/>
      <c r="I23" s="456"/>
      <c r="J23" s="456"/>
      <c r="K23" s="456"/>
      <c r="L23" s="456"/>
      <c r="M23" s="456"/>
      <c r="N23" s="456"/>
      <c r="O23" s="457"/>
      <c r="P23" s="455" t="s">
        <v>25</v>
      </c>
      <c r="Q23" s="456"/>
      <c r="R23" s="456"/>
      <c r="S23" s="456"/>
      <c r="T23" s="457"/>
      <c r="U23" s="117"/>
      <c r="V23" s="117"/>
      <c r="W23" s="117"/>
      <c r="X23" s="117"/>
      <c r="Y23" s="117"/>
      <c r="Z23" s="117"/>
      <c r="AA23" s="432" t="s">
        <v>158</v>
      </c>
      <c r="AB23" s="442" t="s">
        <v>210</v>
      </c>
      <c r="AC23" s="436" t="s">
        <v>159</v>
      </c>
      <c r="AD23" s="436"/>
      <c r="AE23" s="438" t="s">
        <v>194</v>
      </c>
      <c r="AF23" s="436" t="s">
        <v>220</v>
      </c>
      <c r="AG23" s="443"/>
      <c r="AH23" s="432" t="s">
        <v>158</v>
      </c>
      <c r="AI23" s="434" t="s">
        <v>292</v>
      </c>
      <c r="AJ23" s="436" t="s">
        <v>159</v>
      </c>
      <c r="AK23" s="436"/>
      <c r="AL23" s="438" t="s">
        <v>194</v>
      </c>
      <c r="AM23" s="436" t="s">
        <v>160</v>
      </c>
      <c r="AN23" s="440"/>
      <c r="AO23" s="42"/>
      <c r="AP23" s="29"/>
      <c r="AQ23" s="22"/>
      <c r="AR23" s="30"/>
      <c r="AS23" s="22"/>
      <c r="AT23" s="15"/>
      <c r="AU23" s="16"/>
    </row>
    <row r="24" spans="1:47" s="3" customFormat="1" ht="84" customHeight="1" thickBot="1" x14ac:dyDescent="0.25">
      <c r="A24" s="469" t="s">
        <v>70</v>
      </c>
      <c r="B24" s="462"/>
      <c r="C24" s="462"/>
      <c r="D24" s="462"/>
      <c r="E24" s="462"/>
      <c r="F24" s="462"/>
      <c r="G24" s="464" t="s">
        <v>71</v>
      </c>
      <c r="H24" s="464"/>
      <c r="I24" s="464"/>
      <c r="J24" s="464"/>
      <c r="K24" s="464"/>
      <c r="L24" s="464"/>
      <c r="M24" s="464"/>
      <c r="N24" s="464"/>
      <c r="O24" s="464"/>
      <c r="P24" s="32" t="s">
        <v>84</v>
      </c>
      <c r="Q24" s="454" t="s">
        <v>72</v>
      </c>
      <c r="R24" s="454"/>
      <c r="S24" s="454"/>
      <c r="T24" s="454"/>
      <c r="U24" s="129"/>
      <c r="V24" s="129"/>
      <c r="W24" s="129"/>
      <c r="X24" s="129"/>
      <c r="Y24" s="129"/>
      <c r="Z24" s="129"/>
      <c r="AA24" s="433"/>
      <c r="AB24" s="435"/>
      <c r="AC24" s="437"/>
      <c r="AD24" s="437"/>
      <c r="AE24" s="435"/>
      <c r="AF24" s="437"/>
      <c r="AG24" s="444"/>
      <c r="AH24" s="433"/>
      <c r="AI24" s="435"/>
      <c r="AJ24" s="437"/>
      <c r="AK24" s="437"/>
      <c r="AL24" s="435"/>
      <c r="AM24" s="437"/>
      <c r="AN24" s="441"/>
      <c r="AO24" s="42"/>
      <c r="AP24" s="29"/>
      <c r="AQ24" s="22"/>
      <c r="AR24" s="30"/>
      <c r="AS24" s="22"/>
      <c r="AT24" s="15"/>
      <c r="AU24" s="16"/>
    </row>
    <row r="25" spans="1:47" ht="84" customHeight="1" thickBot="1" x14ac:dyDescent="0.25">
      <c r="A25" s="466" t="s">
        <v>56</v>
      </c>
      <c r="B25" s="467"/>
      <c r="C25" s="467"/>
      <c r="D25" s="467"/>
      <c r="E25" s="467"/>
      <c r="F25" s="467"/>
      <c r="G25" s="465" t="s">
        <v>57</v>
      </c>
      <c r="H25" s="465"/>
      <c r="I25" s="465"/>
      <c r="J25" s="465"/>
      <c r="K25" s="465"/>
      <c r="L25" s="465"/>
      <c r="M25" s="465"/>
      <c r="N25" s="465"/>
      <c r="O25" s="465"/>
      <c r="P25" s="17" t="s">
        <v>73</v>
      </c>
      <c r="Q25" s="458" t="s">
        <v>74</v>
      </c>
      <c r="R25" s="459"/>
      <c r="S25" s="459"/>
      <c r="T25" s="460"/>
      <c r="U25" s="118"/>
      <c r="V25" s="118"/>
      <c r="W25" s="118"/>
      <c r="X25" s="118"/>
      <c r="Y25" s="118"/>
      <c r="Z25" s="118"/>
      <c r="AA25" s="433"/>
      <c r="AB25" s="435"/>
      <c r="AC25" s="437"/>
      <c r="AD25" s="437"/>
      <c r="AE25" s="435"/>
      <c r="AF25" s="437"/>
      <c r="AG25" s="444"/>
      <c r="AH25" s="433"/>
      <c r="AI25" s="435"/>
      <c r="AJ25" s="437"/>
      <c r="AK25" s="437"/>
      <c r="AL25" s="435"/>
      <c r="AM25" s="437"/>
      <c r="AN25" s="441"/>
      <c r="AO25" s="42"/>
      <c r="AP25" s="29"/>
      <c r="AQ25" s="22"/>
      <c r="AR25" s="30"/>
      <c r="AS25" s="22"/>
      <c r="AT25" s="15"/>
      <c r="AU25" s="16"/>
    </row>
    <row r="26" spans="1:47" ht="84" customHeight="1" thickBot="1" x14ac:dyDescent="0.25">
      <c r="A26" s="461" t="s">
        <v>139</v>
      </c>
      <c r="B26" s="462"/>
      <c r="C26" s="462"/>
      <c r="D26" s="462"/>
      <c r="E26" s="462"/>
      <c r="F26" s="462"/>
      <c r="G26" s="463" t="s">
        <v>85</v>
      </c>
      <c r="H26" s="464"/>
      <c r="I26" s="464"/>
      <c r="J26" s="464"/>
      <c r="K26" s="464"/>
      <c r="L26" s="464"/>
      <c r="M26" s="464"/>
      <c r="N26" s="464"/>
      <c r="O26" s="464"/>
      <c r="P26" s="33" t="s">
        <v>86</v>
      </c>
      <c r="Q26" s="453" t="s">
        <v>134</v>
      </c>
      <c r="R26" s="454"/>
      <c r="S26" s="454"/>
      <c r="T26" s="454"/>
      <c r="U26" s="129"/>
      <c r="V26" s="129"/>
      <c r="W26" s="129"/>
      <c r="X26" s="129"/>
      <c r="Y26" s="129"/>
      <c r="Z26" s="129"/>
      <c r="AA26" s="433"/>
      <c r="AB26" s="435"/>
      <c r="AC26" s="437"/>
      <c r="AD26" s="437"/>
      <c r="AE26" s="435"/>
      <c r="AF26" s="437"/>
      <c r="AG26" s="444"/>
      <c r="AH26" s="433"/>
      <c r="AI26" s="435"/>
      <c r="AJ26" s="437"/>
      <c r="AK26" s="437"/>
      <c r="AL26" s="435"/>
      <c r="AM26" s="437"/>
      <c r="AN26" s="441"/>
      <c r="AO26" s="42"/>
      <c r="AP26" s="29"/>
      <c r="AQ26" s="22"/>
      <c r="AR26" s="30"/>
      <c r="AS26" s="22"/>
      <c r="AT26" s="15"/>
      <c r="AU26" s="16"/>
    </row>
    <row r="27" spans="1:47" ht="162.75" customHeight="1" thickBot="1" x14ac:dyDescent="0.3">
      <c r="A27" s="445" t="s">
        <v>155</v>
      </c>
      <c r="B27" s="446"/>
      <c r="C27" s="446"/>
      <c r="D27" s="446"/>
      <c r="E27" s="446"/>
      <c r="F27" s="446"/>
      <c r="G27" s="447" t="s">
        <v>140</v>
      </c>
      <c r="H27" s="447"/>
      <c r="I27" s="447"/>
      <c r="J27" s="447"/>
      <c r="K27" s="447"/>
      <c r="L27" s="447"/>
      <c r="M27" s="447"/>
      <c r="N27" s="447"/>
      <c r="O27" s="447"/>
      <c r="P27" s="64" t="s">
        <v>141</v>
      </c>
      <c r="Q27" s="448" t="s">
        <v>142</v>
      </c>
      <c r="R27" s="448"/>
      <c r="S27" s="448"/>
      <c r="T27" s="448"/>
      <c r="U27" s="134"/>
      <c r="V27" s="134"/>
      <c r="W27" s="134"/>
      <c r="X27" s="134"/>
      <c r="Y27" s="134"/>
      <c r="Z27" s="134"/>
      <c r="AA27" s="137" t="s">
        <v>161</v>
      </c>
      <c r="AB27" s="116">
        <v>44300</v>
      </c>
      <c r="AC27" s="439" t="s">
        <v>161</v>
      </c>
      <c r="AD27" s="439"/>
      <c r="AE27" s="116">
        <v>44300</v>
      </c>
      <c r="AF27" s="77" t="s">
        <v>221</v>
      </c>
      <c r="AG27" s="253"/>
      <c r="AH27" s="76" t="s">
        <v>161</v>
      </c>
      <c r="AI27" s="116">
        <v>44393</v>
      </c>
      <c r="AJ27" s="439" t="s">
        <v>161</v>
      </c>
      <c r="AK27" s="439"/>
      <c r="AL27" s="116">
        <v>44398</v>
      </c>
      <c r="AM27" s="245" t="s">
        <v>161</v>
      </c>
      <c r="AN27" s="81"/>
      <c r="AO27" s="42"/>
      <c r="AP27" s="29"/>
      <c r="AQ27" s="22"/>
      <c r="AR27" s="30"/>
      <c r="AS27" s="22"/>
      <c r="AT27" s="15"/>
      <c r="AU27" s="16"/>
    </row>
    <row r="28" spans="1:47" ht="116.25" customHeight="1" x14ac:dyDescent="0.2">
      <c r="A28" s="445" t="s">
        <v>241</v>
      </c>
      <c r="B28" s="446"/>
      <c r="C28" s="446"/>
      <c r="D28" s="446"/>
      <c r="E28" s="446"/>
      <c r="F28" s="446"/>
      <c r="G28" s="447" t="s">
        <v>140</v>
      </c>
      <c r="H28" s="447"/>
      <c r="I28" s="447"/>
      <c r="J28" s="447"/>
      <c r="K28" s="447"/>
      <c r="L28" s="447"/>
      <c r="M28" s="447"/>
      <c r="N28" s="447"/>
      <c r="O28" s="447"/>
      <c r="P28" s="135" t="s">
        <v>240</v>
      </c>
      <c r="Q28" s="448" t="s">
        <v>242</v>
      </c>
      <c r="R28" s="448"/>
      <c r="S28" s="448"/>
      <c r="T28" s="448"/>
      <c r="U28" s="138"/>
      <c r="V28" s="138"/>
      <c r="W28" s="138"/>
      <c r="X28" s="138"/>
      <c r="Y28" s="138"/>
      <c r="Z28" s="138"/>
    </row>
  </sheetData>
  <autoFilter ref="A8:AG25" xr:uid="{00000000-0009-0000-0000-000001000000}">
    <filterColumn colId="2" showButton="0"/>
  </autoFilter>
  <mergeCells count="189">
    <mergeCell ref="A27:F27"/>
    <mergeCell ref="G27:O27"/>
    <mergeCell ref="Z16:Z17"/>
    <mergeCell ref="U19:U20"/>
    <mergeCell ref="V19:V20"/>
    <mergeCell ref="W19:W20"/>
    <mergeCell ref="X19:X20"/>
    <mergeCell ref="Y19:Y20"/>
    <mergeCell ref="Z19:Z20"/>
    <mergeCell ref="G19:G20"/>
    <mergeCell ref="H19:H20"/>
    <mergeCell ref="I19:I20"/>
    <mergeCell ref="J19:J20"/>
    <mergeCell ref="L19:L20"/>
    <mergeCell ref="A24:F24"/>
    <mergeCell ref="N21:N22"/>
    <mergeCell ref="O21:O22"/>
    <mergeCell ref="M16:M17"/>
    <mergeCell ref="N16:N17"/>
    <mergeCell ref="M19:M20"/>
    <mergeCell ref="N19:N20"/>
    <mergeCell ref="A19:A20"/>
    <mergeCell ref="B19:B20"/>
    <mergeCell ref="C19:D20"/>
    <mergeCell ref="A28:F28"/>
    <mergeCell ref="G28:O28"/>
    <mergeCell ref="Q28:T28"/>
    <mergeCell ref="A21:A22"/>
    <mergeCell ref="B21:B22"/>
    <mergeCell ref="C21:D22"/>
    <mergeCell ref="E21:E22"/>
    <mergeCell ref="H21:H22"/>
    <mergeCell ref="I21:I22"/>
    <mergeCell ref="J21:J22"/>
    <mergeCell ref="L21:L22"/>
    <mergeCell ref="M21:M22"/>
    <mergeCell ref="Q27:T27"/>
    <mergeCell ref="Q26:T26"/>
    <mergeCell ref="P23:T23"/>
    <mergeCell ref="Q24:T24"/>
    <mergeCell ref="Q25:T25"/>
    <mergeCell ref="A26:F26"/>
    <mergeCell ref="G26:O26"/>
    <mergeCell ref="G24:O24"/>
    <mergeCell ref="G25:O25"/>
    <mergeCell ref="G23:O23"/>
    <mergeCell ref="A25:F25"/>
    <mergeCell ref="A23:F23"/>
    <mergeCell ref="AJ23:AK26"/>
    <mergeCell ref="AL23:AL26"/>
    <mergeCell ref="AM23:AM26"/>
    <mergeCell ref="AJ27:AK27"/>
    <mergeCell ref="AN23:AN26"/>
    <mergeCell ref="AA23:AA26"/>
    <mergeCell ref="AB23:AB26"/>
    <mergeCell ref="AC23:AD26"/>
    <mergeCell ref="AE23:AE26"/>
    <mergeCell ref="AF23:AF26"/>
    <mergeCell ref="AG23:AG26"/>
    <mergeCell ref="AC27:AD27"/>
    <mergeCell ref="A9:A10"/>
    <mergeCell ref="B9:B10"/>
    <mergeCell ref="C9:D10"/>
    <mergeCell ref="E9:E10"/>
    <mergeCell ref="F9:F10"/>
    <mergeCell ref="C14:D14"/>
    <mergeCell ref="C11:D11"/>
    <mergeCell ref="AH23:AH26"/>
    <mergeCell ref="AI23:AI26"/>
    <mergeCell ref="E19:E20"/>
    <mergeCell ref="A12:A13"/>
    <mergeCell ref="B12:B13"/>
    <mergeCell ref="C12:D13"/>
    <mergeCell ref="E12:E13"/>
    <mergeCell ref="G12:G13"/>
    <mergeCell ref="C15:D15"/>
    <mergeCell ref="A16:A17"/>
    <mergeCell ref="B16:B17"/>
    <mergeCell ref="C16:D17"/>
    <mergeCell ref="E16:E17"/>
    <mergeCell ref="G9:G10"/>
    <mergeCell ref="H9:H10"/>
    <mergeCell ref="C18:D18"/>
    <mergeCell ref="J6:J8"/>
    <mergeCell ref="L7:L8"/>
    <mergeCell ref="M7:M8"/>
    <mergeCell ref="L12:L13"/>
    <mergeCell ref="M12:M13"/>
    <mergeCell ref="G16:G17"/>
    <mergeCell ref="H16:H17"/>
    <mergeCell ref="I16:I17"/>
    <mergeCell ref="J16:J17"/>
    <mergeCell ref="L16:L17"/>
    <mergeCell ref="H12:H13"/>
    <mergeCell ref="I12:I13"/>
    <mergeCell ref="J12:J13"/>
    <mergeCell ref="A1:E3"/>
    <mergeCell ref="F1:J1"/>
    <mergeCell ref="F2:J3"/>
    <mergeCell ref="K1:AN1"/>
    <mergeCell ref="A4:G5"/>
    <mergeCell ref="H4:J5"/>
    <mergeCell ref="K5:K6"/>
    <mergeCell ref="L5:N6"/>
    <mergeCell ref="O5:T5"/>
    <mergeCell ref="A6:A8"/>
    <mergeCell ref="R6:R8"/>
    <mergeCell ref="B6:B8"/>
    <mergeCell ref="C6:D8"/>
    <mergeCell ref="E6:E8"/>
    <mergeCell ref="F6:F8"/>
    <mergeCell ref="G6:G8"/>
    <mergeCell ref="U4:Z4"/>
    <mergeCell ref="U5:Z6"/>
    <mergeCell ref="U7:W7"/>
    <mergeCell ref="X7:Z7"/>
    <mergeCell ref="AF5:AG6"/>
    <mergeCell ref="H6:H8"/>
    <mergeCell ref="N12:N13"/>
    <mergeCell ref="I6:I8"/>
    <mergeCell ref="Q6:Q8"/>
    <mergeCell ref="AA4:AG4"/>
    <mergeCell ref="O6:O8"/>
    <mergeCell ref="P6:P8"/>
    <mergeCell ref="K2:AG3"/>
    <mergeCell ref="P4:T4"/>
    <mergeCell ref="S6:T7"/>
    <mergeCell ref="AA7:AB7"/>
    <mergeCell ref="AC7:AE7"/>
    <mergeCell ref="AA5:AB6"/>
    <mergeCell ref="AC5:AE6"/>
    <mergeCell ref="AF7:AG7"/>
    <mergeCell ref="N9:N10"/>
    <mergeCell ref="O9:O10"/>
    <mergeCell ref="I9:I10"/>
    <mergeCell ref="J9:J10"/>
    <mergeCell ref="K9:K10"/>
    <mergeCell ref="L9:L10"/>
    <mergeCell ref="M9:M10"/>
    <mergeCell ref="AF9:AF10"/>
    <mergeCell ref="N7:N8"/>
    <mergeCell ref="U9:U10"/>
    <mergeCell ref="AI2:AJ3"/>
    <mergeCell ref="AK2:AL3"/>
    <mergeCell ref="AM2:AN3"/>
    <mergeCell ref="AH4:AN4"/>
    <mergeCell ref="AH2:AH3"/>
    <mergeCell ref="AH7:AI7"/>
    <mergeCell ref="AJ7:AL7"/>
    <mergeCell ref="AM7:AN7"/>
    <mergeCell ref="AH5:AI6"/>
    <mergeCell ref="AJ5:AL6"/>
    <mergeCell ref="AM5:AN6"/>
    <mergeCell ref="Z12:Z13"/>
    <mergeCell ref="U16:U17"/>
    <mergeCell ref="V16:V17"/>
    <mergeCell ref="W16:W17"/>
    <mergeCell ref="X16:X17"/>
    <mergeCell ref="Y16:Y17"/>
    <mergeCell ref="AO5:AP6"/>
    <mergeCell ref="AQ5:AS6"/>
    <mergeCell ref="AT5:AU6"/>
    <mergeCell ref="AO7:AP7"/>
    <mergeCell ref="AQ7:AS7"/>
    <mergeCell ref="AT7:AU7"/>
    <mergeCell ref="AM21:AM22"/>
    <mergeCell ref="U21:U22"/>
    <mergeCell ref="V21:V22"/>
    <mergeCell ref="W21:W22"/>
    <mergeCell ref="X21:X22"/>
    <mergeCell ref="Y21:Y22"/>
    <mergeCell ref="Z21:Z22"/>
    <mergeCell ref="V9:V10"/>
    <mergeCell ref="W9:W10"/>
    <mergeCell ref="X9:X10"/>
    <mergeCell ref="Y9:Y10"/>
    <mergeCell ref="Z9:Z10"/>
    <mergeCell ref="AM9:AM10"/>
    <mergeCell ref="AM12:AM13"/>
    <mergeCell ref="AM16:AM17"/>
    <mergeCell ref="AM19:AM20"/>
    <mergeCell ref="AF12:AF13"/>
    <mergeCell ref="AF16:AF17"/>
    <mergeCell ref="AF19:AF20"/>
    <mergeCell ref="U12:U13"/>
    <mergeCell ref="V12:V13"/>
    <mergeCell ref="W12:W13"/>
    <mergeCell ref="X12:X13"/>
    <mergeCell ref="Y12:Y13"/>
  </mergeCells>
  <conditionalFormatting sqref="O9">
    <cfRule type="containsText" dxfId="7" priority="17" operator="containsText" text="Bajo">
      <formula>NOT(ISERROR(SEARCH("Bajo",O9)))</formula>
    </cfRule>
    <cfRule type="containsText" dxfId="6" priority="18" operator="containsText" text="Medio">
      <formula>NOT(ISERROR(SEARCH("Medio",O9)))</formula>
    </cfRule>
    <cfRule type="containsText" dxfId="5" priority="19" operator="containsText" text="Alto">
      <formula>NOT(ISERROR(SEARCH("Alto",O9)))</formula>
    </cfRule>
    <cfRule type="containsText" dxfId="4" priority="20" operator="containsText" text="Extremo">
      <formula>NOT(ISERROR(SEARCH("Extremo",O9)))</formula>
    </cfRule>
  </conditionalFormatting>
  <conditionalFormatting sqref="O11">
    <cfRule type="containsText" dxfId="3" priority="5" operator="containsText" text="Bajo">
      <formula>NOT(ISERROR(SEARCH("Bajo",O11)))</formula>
    </cfRule>
    <cfRule type="containsText" dxfId="2" priority="6" operator="containsText" text="Medio">
      <formula>NOT(ISERROR(SEARCH("Medio",O11)))</formula>
    </cfRule>
    <cfRule type="containsText" dxfId="1" priority="7" operator="containsText" text="Alto">
      <formula>NOT(ISERROR(SEARCH("Alto",O11)))</formula>
    </cfRule>
    <cfRule type="containsText" dxfId="0" priority="8" operator="containsText" text="Extremo">
      <formula>NOT(ISERROR(SEARCH("Extremo",O11)))</formula>
    </cfRule>
  </conditionalFormatting>
  <hyperlinks>
    <hyperlink ref="AD10" r:id="rId1" xr:uid="{2A17927F-7FAD-4D7F-ACD2-94091A6F7369}"/>
    <hyperlink ref="AD9" r:id="rId2" display="\\192.168.0.34\plan operativo integral\OFICINA ASESORA DE PLANEACIÓN\SIG\Riesgos\2021\MONITOREO OAP\I trim2021\Planeación\Marzo\Procedimiento actualizado" xr:uid="{B9A5DE65-CFBB-4D19-A468-E171E307F1AF}"/>
    <hyperlink ref="AB10" r:id="rId3" display="\\192.168.0.34\Oficina Asesora de Planeación\Gestión SIG OPA 1ra linea\Evidencias Seguimientos OAP" xr:uid="{9671E3AE-601F-4862-A8D2-07124B1A6280}"/>
    <hyperlink ref="AD11" r:id="rId4" xr:uid="{950CB168-FE87-48C8-87E0-3AB7C413D145}"/>
    <hyperlink ref="AD12" r:id="rId5" display="\\192.168.0.34\plan operativo integral\OFICINA ASESORA DE PLANEACIÓN\SIG\Riesgos\2021\MONITOREO OAP\I trim2021\Sub Artistica\ENE - MAR\Fomento" xr:uid="{7163F00C-BC11-4CC2-A17D-7C18211C44BB}"/>
    <hyperlink ref="AD13" r:id="rId6" display="\\192.168.0.34\plan operativo integral\OFICINA ASESORA DE PLANEACIÓN\SIG\Riesgos\2021\MONITOREO OAP\I trim2021\Sub Artistica\ENE - MAR\Fomento" xr:uid="{BFB23476-537B-4B55-9F43-76A1398E7FB7}"/>
    <hyperlink ref="AD15" r:id="rId7" xr:uid="{B84DA035-2037-4F82-B922-7F68FCA2C98B}"/>
    <hyperlink ref="AD16" r:id="rId8" xr:uid="{B377091C-BBF8-4598-BADC-EF74DAD4A6EA}"/>
    <hyperlink ref="AD17" r:id="rId9" xr:uid="{F1221759-34DE-4DB8-939F-D48676C8D08B}"/>
    <hyperlink ref="AD18" r:id="rId10" xr:uid="{C91FC5E5-91B9-4F18-8471-E1375C272694}"/>
    <hyperlink ref="AD19" r:id="rId11" xr:uid="{3F3B7EDD-DC6D-4CD5-AD8A-D4D663278F3C}"/>
    <hyperlink ref="AD20" r:id="rId12" xr:uid="{CFA8821D-7A14-4F63-B436-E11D9A0276CD}"/>
    <hyperlink ref="AI9" r:id="rId13" xr:uid="{FEB6681E-75BE-442E-B1A5-54E55C5E27CB}"/>
    <hyperlink ref="AK9" r:id="rId14" xr:uid="{B0539A13-318E-456E-8C03-1A0DD5E3EA03}"/>
    <hyperlink ref="AI10" r:id="rId15" xr:uid="{1D010D8A-DED5-4B45-A78D-C384496E9AD7}"/>
    <hyperlink ref="AK10" r:id="rId16" xr:uid="{CBE0B9F5-8D75-4E08-BA0D-A1F1EC94AF10}"/>
    <hyperlink ref="AK11" r:id="rId17" xr:uid="{858B8CF6-E403-487F-8F6F-2106AAB17A3B}"/>
    <hyperlink ref="AK12" r:id="rId18" xr:uid="{29ED3769-9F33-4BF7-9AB6-05C9D1811A27}"/>
    <hyperlink ref="AK13" r:id="rId19" xr:uid="{E83EB953-E7CD-4199-BDBC-3D302DCC14AC}"/>
    <hyperlink ref="AK14" r:id="rId20" xr:uid="{E253D326-A125-47F8-8633-C1BC7AA1421F}"/>
    <hyperlink ref="AK15" r:id="rId21" xr:uid="{ED7A792A-1811-4B97-AA0E-EA1AD7EEFB99}"/>
    <hyperlink ref="AK18" r:id="rId22" xr:uid="{9A9E0FC0-CEF3-4233-9FE3-CF325CFB6CCD}"/>
    <hyperlink ref="AK16" r:id="rId23" xr:uid="{E81194EF-3F5E-45FB-94FB-68393551EE40}"/>
    <hyperlink ref="AK17" r:id="rId24" xr:uid="{9CE5875C-72FD-49D1-939B-BDB257AF8878}"/>
    <hyperlink ref="AK19" r:id="rId25" xr:uid="{51D272F8-DDAE-4614-87C4-D6F580572573}"/>
    <hyperlink ref="AK20" r:id="rId26" xr:uid="{C80C98B1-731C-418C-B83D-043B5029941B}"/>
  </hyperlinks>
  <pageMargins left="0.19685039370078741" right="0.19685039370078741" top="0.47244094488188981" bottom="0.39370078740157483" header="0.31496062992125984" footer="0.15748031496062992"/>
  <pageSetup scale="27" fitToHeight="0" orientation="landscape" r:id="rId27"/>
  <headerFooter>
    <oddHeader xml:space="preserve">&amp;C“MAPA DE RIESGOS FUGA 2020- V1''
</oddHeader>
    <oddFooter>&amp;LV5-19-06-2020</oddFooter>
  </headerFooter>
  <rowBreaks count="1" manualBreakCount="1">
    <brk id="22" max="46" man="1"/>
  </rowBreaks>
  <drawing r:id="rId28"/>
  <legacy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4F6E6-F1F3-4CBF-800B-3D33848462A4}">
  <dimension ref="A1:H45"/>
  <sheetViews>
    <sheetView topLeftCell="A23" zoomScale="50" zoomScaleNormal="50" workbookViewId="0">
      <selection activeCell="B41" sqref="B41"/>
    </sheetView>
  </sheetViews>
  <sheetFormatPr baseColWidth="10" defaultRowHeight="12.75" x14ac:dyDescent="0.2"/>
  <cols>
    <col min="1" max="1" width="17.5703125" customWidth="1"/>
    <col min="2" max="2" width="30.7109375" customWidth="1"/>
    <col min="3" max="3" width="18.85546875" customWidth="1"/>
    <col min="4" max="4" width="23.7109375" customWidth="1"/>
    <col min="5" max="5" width="20.5703125" customWidth="1"/>
    <col min="6" max="6" width="29" customWidth="1"/>
  </cols>
  <sheetData>
    <row r="1" spans="1:8" x14ac:dyDescent="0.2">
      <c r="A1" t="s">
        <v>295</v>
      </c>
      <c r="C1" t="s">
        <v>302</v>
      </c>
      <c r="D1" s="262" t="s">
        <v>303</v>
      </c>
      <c r="E1" t="s">
        <v>304</v>
      </c>
      <c r="F1" t="s">
        <v>296</v>
      </c>
      <c r="G1" t="s">
        <v>297</v>
      </c>
    </row>
    <row r="2" spans="1:8" x14ac:dyDescent="0.2">
      <c r="A2" t="s">
        <v>293</v>
      </c>
      <c r="B2" t="s">
        <v>300</v>
      </c>
      <c r="C2">
        <v>26</v>
      </c>
      <c r="D2">
        <v>20</v>
      </c>
      <c r="E2">
        <v>6</v>
      </c>
      <c r="F2" s="263">
        <f>D2/C2</f>
        <v>0.76923076923076927</v>
      </c>
      <c r="G2" s="263">
        <f>E2/C2</f>
        <v>0.23076923076923078</v>
      </c>
      <c r="H2" s="264" t="s">
        <v>298</v>
      </c>
    </row>
    <row r="3" spans="1:8" x14ac:dyDescent="0.2">
      <c r="A3" t="s">
        <v>294</v>
      </c>
      <c r="B3" t="s">
        <v>301</v>
      </c>
      <c r="C3">
        <v>49</v>
      </c>
      <c r="D3">
        <v>42</v>
      </c>
      <c r="E3">
        <v>7</v>
      </c>
      <c r="F3" s="263">
        <f>D3/C3</f>
        <v>0.8571428571428571</v>
      </c>
      <c r="G3" s="263">
        <f>E3/C3</f>
        <v>0.14285714285714285</v>
      </c>
      <c r="H3" s="264" t="s">
        <v>299</v>
      </c>
    </row>
    <row r="26" spans="1:8" x14ac:dyDescent="0.2">
      <c r="A26" t="s">
        <v>305</v>
      </c>
    </row>
    <row r="27" spans="1:8" ht="61.5" customHeight="1" x14ac:dyDescent="0.2">
      <c r="A27" t="s">
        <v>306</v>
      </c>
      <c r="B27" s="269" t="s">
        <v>6</v>
      </c>
      <c r="C27" s="269"/>
      <c r="D27" s="269"/>
      <c r="E27" s="270"/>
      <c r="F27" s="271"/>
      <c r="H27" s="265" t="s">
        <v>311</v>
      </c>
    </row>
    <row r="28" spans="1:8" ht="26.25" customHeight="1" x14ac:dyDescent="0.2">
      <c r="A28" t="s">
        <v>307</v>
      </c>
      <c r="B28" s="272" t="s">
        <v>162</v>
      </c>
      <c r="C28" s="284"/>
      <c r="D28" s="284"/>
      <c r="E28" s="285" t="s">
        <v>313</v>
      </c>
      <c r="F28" s="273" t="s">
        <v>311</v>
      </c>
    </row>
    <row r="29" spans="1:8" ht="48.75" customHeight="1" x14ac:dyDescent="0.2">
      <c r="A29" t="s">
        <v>307</v>
      </c>
      <c r="B29" s="272" t="s">
        <v>319</v>
      </c>
      <c r="C29" s="286" t="s">
        <v>332</v>
      </c>
      <c r="D29" s="286" t="s">
        <v>340</v>
      </c>
      <c r="E29" s="285" t="s">
        <v>317</v>
      </c>
      <c r="F29" s="274" t="s">
        <v>337</v>
      </c>
    </row>
    <row r="30" spans="1:8" ht="26.25" customHeight="1" x14ac:dyDescent="0.2">
      <c r="A30" t="s">
        <v>307</v>
      </c>
      <c r="B30" s="272" t="s">
        <v>320</v>
      </c>
      <c r="C30" s="287"/>
      <c r="D30" s="287"/>
      <c r="E30" s="288" t="s">
        <v>315</v>
      </c>
      <c r="F30" s="273" t="s">
        <v>311</v>
      </c>
    </row>
    <row r="31" spans="1:8" ht="26.25" customHeight="1" x14ac:dyDescent="0.2">
      <c r="A31" t="s">
        <v>307</v>
      </c>
      <c r="B31" s="272" t="s">
        <v>321</v>
      </c>
      <c r="C31" s="287"/>
      <c r="D31" s="287"/>
      <c r="E31" s="289" t="s">
        <v>316</v>
      </c>
      <c r="F31" s="273" t="s">
        <v>311</v>
      </c>
    </row>
    <row r="32" spans="1:8" ht="26.25" customHeight="1" x14ac:dyDescent="0.2">
      <c r="A32" t="s">
        <v>308</v>
      </c>
      <c r="B32" s="272" t="s">
        <v>322</v>
      </c>
      <c r="C32" s="287"/>
      <c r="D32" s="287"/>
      <c r="E32" s="288" t="s">
        <v>315</v>
      </c>
      <c r="F32" s="273" t="s">
        <v>311</v>
      </c>
    </row>
    <row r="33" spans="1:6" ht="26.25" customHeight="1" x14ac:dyDescent="0.2">
      <c r="A33" t="s">
        <v>308</v>
      </c>
      <c r="B33" s="272" t="s">
        <v>323</v>
      </c>
      <c r="C33" s="287"/>
      <c r="D33" s="287"/>
      <c r="E33" s="288" t="s">
        <v>315</v>
      </c>
      <c r="F33" s="273" t="s">
        <v>311</v>
      </c>
    </row>
    <row r="34" spans="1:6" ht="33" customHeight="1" x14ac:dyDescent="0.2">
      <c r="A34" t="s">
        <v>309</v>
      </c>
      <c r="B34" s="272" t="s">
        <v>333</v>
      </c>
      <c r="C34" s="286" t="s">
        <v>331</v>
      </c>
      <c r="D34" s="290" t="s">
        <v>339</v>
      </c>
      <c r="E34" s="289" t="s">
        <v>314</v>
      </c>
      <c r="F34" s="274" t="s">
        <v>337</v>
      </c>
    </row>
    <row r="35" spans="1:6" ht="46.5" customHeight="1" x14ac:dyDescent="0.2">
      <c r="A35" t="s">
        <v>310</v>
      </c>
      <c r="B35" s="272" t="s">
        <v>324</v>
      </c>
      <c r="C35" s="286" t="s">
        <v>332</v>
      </c>
      <c r="D35" s="286" t="s">
        <v>341</v>
      </c>
      <c r="E35" s="288" t="s">
        <v>315</v>
      </c>
      <c r="F35" s="274" t="s">
        <v>337</v>
      </c>
    </row>
    <row r="36" spans="1:6" ht="26.25" customHeight="1" x14ac:dyDescent="0.2">
      <c r="A36" t="s">
        <v>310</v>
      </c>
      <c r="B36" s="272" t="s">
        <v>325</v>
      </c>
      <c r="C36" s="287"/>
      <c r="D36" s="286" t="s">
        <v>338</v>
      </c>
      <c r="E36" s="289" t="s">
        <v>316</v>
      </c>
      <c r="F36" s="275" t="s">
        <v>312</v>
      </c>
    </row>
    <row r="37" spans="1:6" ht="41.25" customHeight="1" x14ac:dyDescent="0.2">
      <c r="A37" t="s">
        <v>310</v>
      </c>
      <c r="B37" s="272" t="s">
        <v>326</v>
      </c>
      <c r="C37" s="286" t="s">
        <v>332</v>
      </c>
      <c r="D37" s="287"/>
      <c r="E37" s="291" t="s">
        <v>318</v>
      </c>
      <c r="F37" s="275" t="s">
        <v>312</v>
      </c>
    </row>
    <row r="38" spans="1:6" ht="32.25" customHeight="1" x14ac:dyDescent="0.2">
      <c r="A38" t="s">
        <v>310</v>
      </c>
      <c r="B38" s="272" t="s">
        <v>327</v>
      </c>
      <c r="C38" s="287"/>
      <c r="D38" s="286" t="s">
        <v>342</v>
      </c>
      <c r="E38" s="288" t="s">
        <v>315</v>
      </c>
      <c r="F38" s="275" t="s">
        <v>312</v>
      </c>
    </row>
    <row r="39" spans="1:6" ht="26.25" customHeight="1" x14ac:dyDescent="0.2">
      <c r="A39" t="s">
        <v>310</v>
      </c>
      <c r="B39" s="276" t="s">
        <v>334</v>
      </c>
      <c r="C39" s="292"/>
      <c r="D39" s="292"/>
      <c r="E39" s="293" t="s">
        <v>315</v>
      </c>
      <c r="F39" s="277" t="s">
        <v>311</v>
      </c>
    </row>
    <row r="40" spans="1:6" ht="15" x14ac:dyDescent="0.2">
      <c r="B40" s="278" t="s">
        <v>335</v>
      </c>
      <c r="C40" s="279"/>
      <c r="D40" s="279"/>
      <c r="E40" s="279"/>
      <c r="F40" s="280"/>
    </row>
    <row r="41" spans="1:6" ht="15" x14ac:dyDescent="0.2">
      <c r="B41" s="281" t="s">
        <v>336</v>
      </c>
      <c r="C41" s="282"/>
      <c r="D41" s="282"/>
      <c r="E41" s="282"/>
      <c r="F41" s="283"/>
    </row>
    <row r="43" spans="1:6" x14ac:dyDescent="0.2">
      <c r="B43" s="266" t="s">
        <v>311</v>
      </c>
      <c r="C43" t="s">
        <v>330</v>
      </c>
    </row>
    <row r="44" spans="1:6" x14ac:dyDescent="0.2">
      <c r="B44" s="267" t="s">
        <v>30</v>
      </c>
      <c r="C44" t="s">
        <v>329</v>
      </c>
    </row>
    <row r="45" spans="1:6" x14ac:dyDescent="0.2">
      <c r="B45" s="268" t="s">
        <v>337</v>
      </c>
      <c r="C45" t="s">
        <v>328</v>
      </c>
    </row>
  </sheetData>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1BAE-BACA-43BF-975F-CDC57B1FE212}">
  <dimension ref="A1:E14"/>
  <sheetViews>
    <sheetView workbookViewId="0">
      <selection activeCell="A6" sqref="A6:C6"/>
    </sheetView>
  </sheetViews>
  <sheetFormatPr baseColWidth="10" defaultRowHeight="12.75" x14ac:dyDescent="0.2"/>
  <cols>
    <col min="1" max="1" width="16.7109375" customWidth="1"/>
    <col min="2" max="2" width="14.28515625" customWidth="1"/>
    <col min="3" max="3" width="36.5703125" customWidth="1"/>
    <col min="4" max="4" width="16" customWidth="1"/>
    <col min="5" max="5" width="16.28515625" customWidth="1"/>
  </cols>
  <sheetData>
    <row r="1" spans="1:5" x14ac:dyDescent="0.2">
      <c r="A1" s="340" t="s">
        <v>6</v>
      </c>
      <c r="B1" s="324" t="s">
        <v>7</v>
      </c>
      <c r="C1" s="325"/>
      <c r="D1" s="340" t="s">
        <v>12</v>
      </c>
      <c r="E1" s="341" t="s">
        <v>18</v>
      </c>
    </row>
    <row r="2" spans="1:5" ht="12.75" customHeight="1" x14ac:dyDescent="0.2">
      <c r="A2" s="341"/>
      <c r="B2" s="349"/>
      <c r="C2" s="385"/>
      <c r="D2" s="341"/>
      <c r="E2" s="341"/>
    </row>
    <row r="3" spans="1:5" ht="13.5" thickBot="1" x14ac:dyDescent="0.25">
      <c r="A3" s="341"/>
      <c r="B3" s="349"/>
      <c r="C3" s="385"/>
      <c r="D3" s="341"/>
      <c r="E3" s="474"/>
    </row>
    <row r="4" spans="1:5" ht="48.75" customHeight="1" thickBot="1" x14ac:dyDescent="0.25">
      <c r="A4" s="45" t="s">
        <v>43</v>
      </c>
      <c r="B4" s="481" t="s">
        <v>96</v>
      </c>
      <c r="C4" s="482"/>
      <c r="D4" s="44" t="s">
        <v>48</v>
      </c>
      <c r="E4" s="44" t="s">
        <v>48</v>
      </c>
    </row>
    <row r="5" spans="1:5" ht="46.5" customHeight="1" thickBot="1" x14ac:dyDescent="0.25">
      <c r="A5" s="39" t="s">
        <v>49</v>
      </c>
      <c r="B5" s="475" t="s">
        <v>69</v>
      </c>
      <c r="C5" s="476"/>
      <c r="D5" s="5" t="s">
        <v>51</v>
      </c>
      <c r="E5" s="34" t="s">
        <v>45</v>
      </c>
    </row>
    <row r="6" spans="1:5" ht="51.75" thickBot="1" x14ac:dyDescent="0.25">
      <c r="A6" s="65" t="s">
        <v>60</v>
      </c>
      <c r="B6" s="477" t="s">
        <v>143</v>
      </c>
      <c r="C6" s="478"/>
      <c r="D6" s="46" t="s">
        <v>48</v>
      </c>
      <c r="E6" s="46" t="s">
        <v>48</v>
      </c>
    </row>
    <row r="7" spans="1:5" ht="48" customHeight="1" thickBot="1" x14ac:dyDescent="0.25">
      <c r="A7" s="43" t="s">
        <v>61</v>
      </c>
      <c r="B7" s="475" t="s">
        <v>58</v>
      </c>
      <c r="C7" s="476"/>
      <c r="D7" s="5" t="s">
        <v>51</v>
      </c>
      <c r="E7" s="34" t="s">
        <v>45</v>
      </c>
    </row>
    <row r="8" spans="1:5" ht="12.75" customHeight="1" x14ac:dyDescent="0.2">
      <c r="A8" s="479" t="s">
        <v>64</v>
      </c>
      <c r="B8" s="481" t="s">
        <v>65</v>
      </c>
      <c r="C8" s="482"/>
      <c r="D8" s="31" t="s">
        <v>51</v>
      </c>
      <c r="E8" s="31" t="s">
        <v>51</v>
      </c>
    </row>
    <row r="9" spans="1:5" ht="28.5" customHeight="1" thickBot="1" x14ac:dyDescent="0.25">
      <c r="A9" s="480"/>
      <c r="B9" s="487"/>
      <c r="C9" s="488"/>
      <c r="D9" s="6"/>
      <c r="E9" s="6"/>
    </row>
    <row r="10" spans="1:5" x14ac:dyDescent="0.2">
      <c r="A10" s="489" t="s">
        <v>64</v>
      </c>
      <c r="B10" s="491" t="s">
        <v>66</v>
      </c>
      <c r="C10" s="491"/>
      <c r="D10" s="483" t="s">
        <v>51</v>
      </c>
      <c r="E10" s="493" t="s">
        <v>45</v>
      </c>
    </row>
    <row r="11" spans="1:5" ht="41.25" customHeight="1" thickBot="1" x14ac:dyDescent="0.25">
      <c r="A11" s="490"/>
      <c r="B11" s="492"/>
      <c r="C11" s="492"/>
      <c r="D11" s="484"/>
      <c r="E11" s="494"/>
    </row>
    <row r="12" spans="1:5" ht="34.5" customHeight="1" x14ac:dyDescent="0.2">
      <c r="A12" s="41" t="s">
        <v>64</v>
      </c>
      <c r="B12" s="495" t="s">
        <v>87</v>
      </c>
      <c r="C12" s="495"/>
      <c r="D12" s="6" t="s">
        <v>51</v>
      </c>
      <c r="E12" s="38" t="s">
        <v>45</v>
      </c>
    </row>
    <row r="13" spans="1:5" ht="18.75" customHeight="1" x14ac:dyDescent="0.2">
      <c r="A13" s="489" t="s">
        <v>64</v>
      </c>
      <c r="B13" s="491" t="s">
        <v>68</v>
      </c>
      <c r="C13" s="491"/>
      <c r="D13" s="483" t="s">
        <v>51</v>
      </c>
      <c r="E13" s="485" t="s">
        <v>48</v>
      </c>
    </row>
    <row r="14" spans="1:5" ht="17.25" customHeight="1" thickBot="1" x14ac:dyDescent="0.25">
      <c r="A14" s="490"/>
      <c r="B14" s="492"/>
      <c r="C14" s="492"/>
      <c r="D14" s="484"/>
      <c r="E14" s="486"/>
    </row>
  </sheetData>
  <mergeCells count="19">
    <mergeCell ref="E13:E14"/>
    <mergeCell ref="B8:C9"/>
    <mergeCell ref="A13:A14"/>
    <mergeCell ref="B13:C14"/>
    <mergeCell ref="D10:D11"/>
    <mergeCell ref="E10:E11"/>
    <mergeCell ref="B12:C12"/>
    <mergeCell ref="A10:A11"/>
    <mergeCell ref="B10:C11"/>
    <mergeCell ref="B6:C6"/>
    <mergeCell ref="B7:C7"/>
    <mergeCell ref="A8:A9"/>
    <mergeCell ref="B4:C4"/>
    <mergeCell ref="D13:D14"/>
    <mergeCell ref="D1:D3"/>
    <mergeCell ref="E1:E3"/>
    <mergeCell ref="A1:A3"/>
    <mergeCell ref="B1:C3"/>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Riesgos de corrupción 2021 V4</vt:lpstr>
      <vt:lpstr>graficas Inf G Isem</vt:lpstr>
      <vt:lpstr>RESUMEN RIESGOS CORRUPCIÓN</vt:lpstr>
      <vt:lpstr>'Riesgos de corrupción 2021 V4'!Área_de_impresión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AHERNANDEZ</cp:lastModifiedBy>
  <dcterms:created xsi:type="dcterms:W3CDTF">2020-01-31T02:52:30Z</dcterms:created>
  <dcterms:modified xsi:type="dcterms:W3CDTF">2021-09-11T01:36:46Z</dcterms:modified>
</cp:coreProperties>
</file>